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camillo\AppData\Local\Box\Box for Office\35194619247\Temp\o2g3zhes.41b\"/>
    </mc:Choice>
  </mc:AlternateContent>
  <xr:revisionPtr revIDLastSave="0" documentId="8_{B64EE880-16B5-4C40-9B6C-D22380408052}" xr6:coauthVersionLast="47" xr6:coauthVersionMax="47" xr10:uidLastSave="{00000000-0000-0000-0000-000000000000}"/>
  <bookViews>
    <workbookView xWindow="23880" yWindow="-120" windowWidth="24240" windowHeight="13020" xr2:uid="{B42BEC6F-45C2-45F0-9E23-2B5B5ECA2E1E}"/>
  </bookViews>
  <sheets>
    <sheet name="2025" sheetId="1" r:id="rId1"/>
    <sheet name="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89" i="2" l="1"/>
  <c r="D487" i="2"/>
  <c r="D453" i="2"/>
  <c r="D449" i="2"/>
  <c r="D424" i="2"/>
  <c r="D421" i="2"/>
  <c r="D382" i="2"/>
  <c r="D374" i="2"/>
  <c r="D337" i="2"/>
  <c r="D330" i="2"/>
  <c r="D327" i="2"/>
  <c r="D321" i="2"/>
  <c r="D319" i="2"/>
  <c r="D317" i="2"/>
  <c r="D301" i="2"/>
  <c r="D290" i="2"/>
  <c r="D288" i="2"/>
  <c r="D285" i="2"/>
  <c r="D282" i="2"/>
  <c r="D169" i="2"/>
  <c r="D167" i="2"/>
  <c r="D93" i="2"/>
  <c r="D31" i="2"/>
  <c r="D29" i="2"/>
  <c r="D26" i="2"/>
  <c r="D4" i="2"/>
  <c r="D460" i="1"/>
  <c r="D458" i="1"/>
  <c r="D455" i="1"/>
  <c r="D453" i="1"/>
  <c r="D451" i="1"/>
  <c r="D444" i="1"/>
  <c r="D442" i="1"/>
  <c r="D438" i="1"/>
  <c r="D428" i="1"/>
  <c r="D425" i="1"/>
  <c r="D415" i="1"/>
  <c r="D413" i="1"/>
  <c r="D408" i="1"/>
  <c r="D406" i="1"/>
  <c r="D395" i="1"/>
  <c r="D381" i="1"/>
  <c r="D364" i="1"/>
  <c r="D306" i="1"/>
  <c r="D275" i="1"/>
  <c r="D243" i="1"/>
  <c r="D232" i="1"/>
  <c r="D143" i="1"/>
  <c r="D111" i="1"/>
  <c r="D4" i="1"/>
</calcChain>
</file>

<file path=xl/sharedStrings.xml><?xml version="1.0" encoding="utf-8"?>
<sst xmlns="http://schemas.openxmlformats.org/spreadsheetml/2006/main" count="955" uniqueCount="448">
  <si>
    <t>Internal Medicine</t>
  </si>
  <si>
    <t>Psychiatry</t>
  </si>
  <si>
    <t>Family Medicine</t>
  </si>
  <si>
    <t>Obstetrics and Gynecology</t>
  </si>
  <si>
    <t>Transitional Year</t>
  </si>
  <si>
    <t>Pediatrics</t>
  </si>
  <si>
    <t>Surgery-General</t>
  </si>
  <si>
    <t>Ophthalmology</t>
  </si>
  <si>
    <t>Otolaryngology</t>
  </si>
  <si>
    <t>Physical Medicine</t>
  </si>
  <si>
    <t>Transtional/Opthamology</t>
  </si>
  <si>
    <t>Child Neurology</t>
  </si>
  <si>
    <t>Neurology</t>
  </si>
  <si>
    <t>Preliminary Medicine</t>
  </si>
  <si>
    <t>Categorical OBGYN</t>
  </si>
  <si>
    <t>Surgery Preliminary</t>
  </si>
  <si>
    <t>Plastic Surgery</t>
  </si>
  <si>
    <t>Abrazo Health Network-AZ</t>
  </si>
  <si>
    <t>Adena Health System-OH</t>
  </si>
  <si>
    <t>AdventHealth Florida</t>
  </si>
  <si>
    <t>Advocate Health Care-IL</t>
  </si>
  <si>
    <t>AHS Morristown Med Ctr-NJ</t>
  </si>
  <si>
    <t>Akron General Med Ctr-OH</t>
  </si>
  <si>
    <t>Albany Med Ctr-NY</t>
  </si>
  <si>
    <t>Allegheny Gen Hosp-PA</t>
  </si>
  <si>
    <t>Allegheny Health Network St Vincent HC-PA</t>
  </si>
  <si>
    <t>Arnot Ogden Med Ctr-NY</t>
  </si>
  <si>
    <t>Ascension Macomb-Oakland Ophthalmology</t>
  </si>
  <si>
    <t>Atlantic Health System-NJ</t>
  </si>
  <si>
    <t>Aultman Hospital/NEOMED-OH</t>
  </si>
  <si>
    <t>Aurora Health Care/ASMC-WI</t>
  </si>
  <si>
    <t>AU-UGA Medical Partnership-GA</t>
  </si>
  <si>
    <t>BayCare Health System-FL</t>
  </si>
  <si>
    <t>Bayfront Med Ctr-FL</t>
  </si>
  <si>
    <t>Bayhealth Med Ctr-DE</t>
  </si>
  <si>
    <t>Baylor S&amp;W-Baylor COM Temple-TX</t>
  </si>
  <si>
    <t>Baystate Franklin Med Ctr-MA</t>
  </si>
  <si>
    <t>Bethesda Hospital-OH</t>
  </si>
  <si>
    <t>Broward Health Med Ctr-FL</t>
  </si>
  <si>
    <t>Brown Univ/Kent Hospital</t>
  </si>
  <si>
    <t>Brown Univ/Rhode Island Hosp</t>
  </si>
  <si>
    <t>Campbell University-NC</t>
  </si>
  <si>
    <t>Cape Fear Valley Health-NC</t>
  </si>
  <si>
    <t>CarePoint Health-NJ</t>
  </si>
  <si>
    <t>Carilion Clinic-Virginia Tech Carilion SOM</t>
  </si>
  <si>
    <t>Carolinas Med Ctr-NC</t>
  </si>
  <si>
    <t>Case Western/Univ Hosps Cleveland Med Ctr-OH</t>
  </si>
  <si>
    <t>Central Maine Med Ctr</t>
  </si>
  <si>
    <t>Central Michigan University COM</t>
  </si>
  <si>
    <t>Childrens Hospital-Oakland-CA</t>
  </si>
  <si>
    <t>Clarion Hospital-PA</t>
  </si>
  <si>
    <t>Cleveland Clinic Fdn-OH</t>
  </si>
  <si>
    <t>CMSRU/Cooper University Hospital-NJ</t>
  </si>
  <si>
    <t>Common Spirit Health Mountain Region-CO</t>
  </si>
  <si>
    <t>Community Mem Health Sys-CA</t>
  </si>
  <si>
    <t>Conemaugh Memorial Med Ctr-PA</t>
  </si>
  <si>
    <t>Connecticut Institute for Communities Health</t>
  </si>
  <si>
    <t>Corewell Health-Grand Rapids/MSU-MI</t>
  </si>
  <si>
    <t>Corewell Health-MI</t>
  </si>
  <si>
    <t>Corry Memorial Hospital</t>
  </si>
  <si>
    <t>Creedmoor Psych Ctr-NY</t>
  </si>
  <si>
    <t>Creighton University-NE</t>
  </si>
  <si>
    <t>Dartmouth-Hitchcock Med Ctr-NH</t>
  </si>
  <si>
    <t>DDEAMC, Augusta, GA</t>
  </si>
  <si>
    <t>Desert Regional Med Ctr-CA </t>
  </si>
  <si>
    <t>Detroit Med Ctr/WSU-MI</t>
  </si>
  <si>
    <t>Doylestown Hospital-PA</t>
  </si>
  <si>
    <t>Duke Univ Med Ctr-NC</t>
  </si>
  <si>
    <t>ECU Health Med Ctr-NC</t>
  </si>
  <si>
    <t>Eisenhower Med Ctr-CA</t>
  </si>
  <si>
    <t>Emory Univ SOM-GA</t>
  </si>
  <si>
    <t>Excela Health Latrobe Hosp-PA</t>
  </si>
  <si>
    <t>FAU-Schmidt COM-FL</t>
  </si>
  <si>
    <t>Florida International Univ</t>
  </si>
  <si>
    <t>Florida State University COM</t>
  </si>
  <si>
    <t>Flushing Hospital Med Ctr-NY</t>
  </si>
  <si>
    <t>Forbes Family Medicine-PA</t>
  </si>
  <si>
    <t>Franciscan Health Olympia Fields-IL</t>
  </si>
  <si>
    <t>Garden City Hospital-MI</t>
  </si>
  <si>
    <t>Geisinger Health System-PA</t>
  </si>
  <si>
    <t>Good Samaritan Hosp-Cinn-OH</t>
  </si>
  <si>
    <t>Guthrie/Robert Packer Hosp-PA</t>
  </si>
  <si>
    <t>Harbor-UCLA Med Ctr-CA</t>
  </si>
  <si>
    <t>HCA Florida JFK Hosp-U Miami-FL</t>
  </si>
  <si>
    <t>HCA Florida Orange Park Hosp</t>
  </si>
  <si>
    <t>HCA Healthcare East FL Division GME</t>
  </si>
  <si>
    <t>HCA Healthcare/USF Morsani GME-Blake-FL</t>
  </si>
  <si>
    <t>HCA Healthcare/USF Morsani GME-Brandon-FL</t>
  </si>
  <si>
    <t>HCA Healthcare/USF Morsani GME-Largo-FL</t>
  </si>
  <si>
    <t>HCA Healthcare/USF Morsani GME-Oak Hill-FL</t>
  </si>
  <si>
    <t>HCA Healthcare/USF Morsani GME-Sarasota-FL </t>
  </si>
  <si>
    <t>HCA Healthcare/USF Morsani GME-Trinity-FL</t>
  </si>
  <si>
    <t>HCA Healthcare/USF Morsani-Bayonet Pt-FL</t>
  </si>
  <si>
    <t>HCA Medical City Healthcare-TX</t>
  </si>
  <si>
    <t>HealthONE-CO</t>
  </si>
  <si>
    <t>Heritage Valley Beaver-PA</t>
  </si>
  <si>
    <t>Hilo Medical Center-HI</t>
  </si>
  <si>
    <t>Hinsdale Hospital-IL</t>
  </si>
  <si>
    <t>HMH-Palisades Med Ctr-NJ</t>
  </si>
  <si>
    <t>Hosp of the Univ of PA</t>
  </si>
  <si>
    <t>Indiana Regional Med Ctr</t>
  </si>
  <si>
    <t>Indiana University SOM</t>
  </si>
  <si>
    <t>Inova Fairfax Hospital-VA</t>
  </si>
  <si>
    <t>Inspira Health Network-NJ</t>
  </si>
  <si>
    <t>Iredell Health System-NC</t>
  </si>
  <si>
    <t>ISMMS Mount Sinai Morningside-West-NY</t>
  </si>
  <si>
    <t>ISMMS Mount Sinai South Nassau-NY</t>
  </si>
  <si>
    <t>Jacksonville Naval Hospital - FL</t>
  </si>
  <si>
    <t>Jefferson Health New Jersey</t>
  </si>
  <si>
    <t>Jefferson Health-Northeast-PA</t>
  </si>
  <si>
    <t>Jersey Shore Univ Med Ctr-NJ</t>
  </si>
  <si>
    <t>JHME-Jefferson Einstein Philadelphia-PA</t>
  </si>
  <si>
    <t>John Peter Smith Hosp-TX</t>
  </si>
  <si>
    <t>KCU-GME Consortium-MO</t>
  </si>
  <si>
    <t>Kern Med Ctr-CA</t>
  </si>
  <si>
    <t>Kettering Health Network-OH</t>
  </si>
  <si>
    <t>Kirk Kerkorian SOM at UNLV-NV</t>
  </si>
  <si>
    <t>KPC Health Hemet Valley Med Ctr-CA</t>
  </si>
  <si>
    <t>Lakeland Regional Health-FL</t>
  </si>
  <si>
    <t>Lancaster Gen Hosp-PA</t>
  </si>
  <si>
    <t>LECOM Health-PA</t>
  </si>
  <si>
    <t>Lehigh Valley Hosp-PA</t>
  </si>
  <si>
    <t>Lincoln Med Ctr-NY</t>
  </si>
  <si>
    <t>Loma Linda University-CA</t>
  </si>
  <si>
    <t>Long Island Community Hosp-NY</t>
  </si>
  <si>
    <t>Madigan Army Medical Center</t>
  </si>
  <si>
    <t>Maimonides Med Ctr-NY</t>
  </si>
  <si>
    <t>Maine Med Ctr</t>
  </si>
  <si>
    <t>Manatee Memorial Hosp-FL</t>
  </si>
  <si>
    <t>Mayo Clinic School of Grad Med Educ-FL</t>
  </si>
  <si>
    <t>Mayo Clinic School of Grad Med Educ-MN</t>
  </si>
  <si>
    <t>McLaren Health Care Corp-MI</t>
  </si>
  <si>
    <t>Meadville Med Ctr-PA</t>
  </si>
  <si>
    <t>Med Coll Wisconsin Affil Hosps</t>
  </si>
  <si>
    <t>Medical University of SC</t>
  </si>
  <si>
    <t>Memorial Health System-OH</t>
  </si>
  <si>
    <t>Memorial Healthcare System-FL</t>
  </si>
  <si>
    <t>Memorial Hospital-IN</t>
  </si>
  <si>
    <t>Mercy Catholic Med Ctr-PA</t>
  </si>
  <si>
    <t>Mercy Health-St Ritas Med Ctr-OH</t>
  </si>
  <si>
    <t>Mercy Med Ctr-Des Moines-IA</t>
  </si>
  <si>
    <t>Methodist Health System Dallas-TX</t>
  </si>
  <si>
    <t>Mission Community Hosp-CA </t>
  </si>
  <si>
    <t>Mohawk Valley Health Sys-NY</t>
  </si>
  <si>
    <t>Montefiore Med Ctr/Einstein-NY</t>
  </si>
  <si>
    <t>Mountain AHEC-NC</t>
  </si>
  <si>
    <t>Mt Auburn Hospital-MA</t>
  </si>
  <si>
    <t>Mt Sinai Med Ctr-Miami-FL</t>
  </si>
  <si>
    <t>Nassau Univ Med Ctr-NY</t>
  </si>
  <si>
    <t>Naval Medical Center, San Diego</t>
  </si>
  <si>
    <t>NCH Healthcare Sys-FL</t>
  </si>
  <si>
    <t>Nemours Childrens Hosp-FL</t>
  </si>
  <si>
    <t>New Hanover Reg Med Ctr-NC</t>
  </si>
  <si>
    <t>New York-Presbyterian/Queens</t>
  </si>
  <si>
    <t>Niagara Falls Mem Med Ctr-NY</t>
  </si>
  <si>
    <t>Nicklaus Childrens Hospital-Miami-FL</t>
  </si>
  <si>
    <t>Northeast Georgia Med Ctr</t>
  </si>
  <si>
    <t>Nova Southeastern University KPCOM-FL</t>
  </si>
  <si>
    <t>Novant Health-NC</t>
  </si>
  <si>
    <t>Nuvance Health Consortium-NY</t>
  </si>
  <si>
    <t>NYP Brooklyn Methodist Hosp-NY</t>
  </si>
  <si>
    <t>NYU Grossman Long Island SOM-NY</t>
  </si>
  <si>
    <t xml:space="preserve">Offut Air Force Base </t>
  </si>
  <si>
    <t>Ohio State University Med Ctr</t>
  </si>
  <si>
    <t>OhioHealth-Grant Med Ctr</t>
  </si>
  <si>
    <t>Oklahoma State U Ctr for Health Sci</t>
  </si>
  <si>
    <t>Orlando Health-FL</t>
  </si>
  <si>
    <t>Our Lady Of Lourdes-NY</t>
  </si>
  <si>
    <t>Penn Highlands Healthcare-PA</t>
  </si>
  <si>
    <t>Penn State Hershey Med Ctr-PA</t>
  </si>
  <si>
    <t>Philadelphia Coll of Osteo Med-PA</t>
  </si>
  <si>
    <t>Prisma Health-U of SC SOM Columbia</t>
  </si>
  <si>
    <t>Quinnipiac Univ/Netter MD SOM-CT</t>
  </si>
  <si>
    <t>Riverside Medical Ctr-IL</t>
  </si>
  <si>
    <t>Riverside Reg Med Ctr-VA</t>
  </si>
  <si>
    <t>Riverside University Health Sys-CA</t>
  </si>
  <si>
    <t>Rochester Gen Hosp-NY</t>
  </si>
  <si>
    <t>Rochester Regional Health/Unity Hosp-NY</t>
  </si>
  <si>
    <t>Rush University Med Ctr-IL</t>
  </si>
  <si>
    <t>Rutgers-Community Med Ctr-NJ</t>
  </si>
  <si>
    <t>Rutgers-R W Johnson Medical School-NJ</t>
  </si>
  <si>
    <t>Samaritan Health Services-Corvallis-OR</t>
  </si>
  <si>
    <t>Samaritan Med Ctr-NY</t>
  </si>
  <si>
    <t>San Antonio Uniformed Services Health Education Consortium</t>
  </si>
  <si>
    <t>Santa Barbara Cottage Hosp-CA</t>
  </si>
  <si>
    <t>Self Regional Healthcare-SC</t>
  </si>
  <si>
    <t>Sierra View Med Ctr-CA</t>
  </si>
  <si>
    <t>South Brooklyn Health.-NY</t>
  </si>
  <si>
    <t>Spartanburg Medical Center-SC</t>
  </si>
  <si>
    <t>SSM Health/Saint Louis University Family Medicine Residency Program (Southwest Illinois)</t>
  </si>
  <si>
    <t>St Clair Health-PA</t>
  </si>
  <si>
    <t>St Elizabeth Health Ctr-Boardman-OH</t>
  </si>
  <si>
    <t>St Elizabeth Youngstown Hosp-OH</t>
  </si>
  <si>
    <t>St Francis-Emory Healthcare-GA</t>
  </si>
  <si>
    <t>St John's Episcopal Hospital in Far Rockaway, NY</t>
  </si>
  <si>
    <t>St Johns Riverside Hospital-NY</t>
  </si>
  <si>
    <t>St Josephs Health-NY</t>
  </si>
  <si>
    <t>St Josephs Univ Med Ctr-NJ</t>
  </si>
  <si>
    <t>St Lukes Hosp-Anderson-PA</t>
  </si>
  <si>
    <t>St Lukes Hosp-Bethlehem-PA</t>
  </si>
  <si>
    <t>St Marys Med Ctr SCL Health-CO</t>
  </si>
  <si>
    <t>Stamford Hospital/Columbia-CT</t>
  </si>
  <si>
    <t>Summa Health/NEOMED-OH</t>
  </si>
  <si>
    <t>Sunrise Health GME Consortium-NV </t>
  </si>
  <si>
    <t>SUNY HSC Brooklyn-NY</t>
  </si>
  <si>
    <t>SUNY Upstate Med University</t>
  </si>
  <si>
    <t>SW Healthcare Med Ed Consortium-CA</t>
  </si>
  <si>
    <t>Swedish Med Ctr-WA</t>
  </si>
  <si>
    <t>Temple Univ Hosp-PA</t>
  </si>
  <si>
    <t>Temple Univ/Chestnut Hill Hosp-PA</t>
  </si>
  <si>
    <t>The MetroHealth Sys/Case Western-OH</t>
  </si>
  <si>
    <t>Tidelands Health-SC</t>
  </si>
  <si>
    <t>Tower Health/Reading Hospital-PA</t>
  </si>
  <si>
    <t>Trinity Health Ann Arbor Hosp-MI</t>
  </si>
  <si>
    <t>Trinity Health Livingston Hosp-MI</t>
  </si>
  <si>
    <t>Trinity Health Muskegon-MI</t>
  </si>
  <si>
    <t>Trinity Health System-OH</t>
  </si>
  <si>
    <t>Tripler Army Medical Center</t>
  </si>
  <si>
    <t>U Alabama SOM-Montgomery</t>
  </si>
  <si>
    <t>U Arizona COM-Tucson</t>
  </si>
  <si>
    <t>U Central FL/HCA Healthcare GME</t>
  </si>
  <si>
    <t>U Connecticut School of Medicine</t>
  </si>
  <si>
    <t>U Florida COM-Jacksonville</t>
  </si>
  <si>
    <t>U Florida COM-Shands Hosp</t>
  </si>
  <si>
    <t>U Illinois COM-Chicago</t>
  </si>
  <si>
    <t>U Illinois COM-Peoria CarleHM</t>
  </si>
  <si>
    <t>U Kentucky Med Ctr</t>
  </si>
  <si>
    <t>U Louisville SOM-KY</t>
  </si>
  <si>
    <t>U Miami/Jackson Health System-FL</t>
  </si>
  <si>
    <t>U Minnesota Med School</t>
  </si>
  <si>
    <t>U North Carolina Hospitals</t>
  </si>
  <si>
    <t>U Oklahoma COM-Tulsa</t>
  </si>
  <si>
    <t>U Rochester/Strong Memorial-NY</t>
  </si>
  <si>
    <t>U South Florida Morsani COM-Tampa</t>
  </si>
  <si>
    <t>U Texas HSC-San Antonio</t>
  </si>
  <si>
    <t>U Texas Med Branch-Galveston</t>
  </si>
  <si>
    <t>U Texas Med Sch-Houston</t>
  </si>
  <si>
    <t>U Texas Southwestern Med Sch-Dallas</t>
  </si>
  <si>
    <t>U Washington Affil Hosps</t>
  </si>
  <si>
    <t>UC San Francisco-East Bay-CA</t>
  </si>
  <si>
    <t>UC San Francisco-Fresno-CA</t>
  </si>
  <si>
    <t>UHS-Wilson Med Ctr-NY</t>
  </si>
  <si>
    <t>UMass Chan - Baystate-MA</t>
  </si>
  <si>
    <t>UMass Chan Medical School-MA</t>
  </si>
  <si>
    <t>United Hospital Ctr-WV</t>
  </si>
  <si>
    <t>Univ Hosps Community Consortium-OH</t>
  </si>
  <si>
    <t>Univ of Missouri-KC Programs </t>
  </si>
  <si>
    <t>Univ of Vermont Medical Center</t>
  </si>
  <si>
    <t>University at Buffalo SOM-NY</t>
  </si>
  <si>
    <t>University Hosps-Columbia-MO</t>
  </si>
  <si>
    <t>University of Hawaii</t>
  </si>
  <si>
    <t>University of Toledo-OH</t>
  </si>
  <si>
    <t>University of Utah Health</t>
  </si>
  <si>
    <t>UPMC Altoona Hospital-PA</t>
  </si>
  <si>
    <t>UPMC Hamot Med Ctr-PA</t>
  </si>
  <si>
    <t>UPMC Harrisburg-PA</t>
  </si>
  <si>
    <t>UPMC Lititz-PA</t>
  </si>
  <si>
    <t>UPMC McKeesport-PA</t>
  </si>
  <si>
    <t>UPMC Medical Education-PA</t>
  </si>
  <si>
    <t>UPMC Mercy Hospital-PA</t>
  </si>
  <si>
    <t>UPMC Presbyterian Shadyside-PA</t>
  </si>
  <si>
    <t>UPMC St Margaret-PA</t>
  </si>
  <si>
    <t>UPMC Washington Hospital-PA</t>
  </si>
  <si>
    <t>Valley Childrens Healthcare-CA</t>
  </si>
  <si>
    <t>Virtua Health-NJ</t>
  </si>
  <si>
    <t>Walter Reed National Medical Center</t>
  </si>
  <si>
    <t>Waterbury Hospital-CT</t>
  </si>
  <si>
    <t>Wayne State University SOM-MI</t>
  </si>
  <si>
    <t>Wellspan Health York Hosp-PA</t>
  </si>
  <si>
    <t>West Virginia University SOM</t>
  </si>
  <si>
    <t>Western Reserve Hosp-OH</t>
  </si>
  <si>
    <t>Wright State Univ Boonshoft SOM-OH</t>
  </si>
  <si>
    <t>Wright-Patterson AFB, Dayton, OH</t>
  </si>
  <si>
    <t>Zucker SOM Northern Westchester Med Ctr-NY</t>
  </si>
  <si>
    <t>Zucker SOM-Northwell Lenox Hill Hosp-NY</t>
  </si>
  <si>
    <t>Zucker SOM-Northwell Mather Hosp-NY</t>
  </si>
  <si>
    <t>Zucker SOM-Northwell NS/LIJ-NY</t>
  </si>
  <si>
    <t>Zucker SOM-Northwell Staten Island Univ-NY</t>
  </si>
  <si>
    <t>Internship and Residency Matches</t>
  </si>
  <si>
    <t>Class of 2025</t>
  </si>
  <si>
    <t>Match Type</t>
  </si>
  <si>
    <t>Specialty</t>
  </si>
  <si>
    <t>Site</t>
  </si>
  <si>
    <t>Number Matched</t>
  </si>
  <si>
    <t>Emergency Medicine</t>
  </si>
  <si>
    <t>Anesthesiology</t>
  </si>
  <si>
    <t>Pathology - Anatomical and Clinical</t>
  </si>
  <si>
    <t>Vasculary Surgery</t>
  </si>
  <si>
    <t>Radiology- Diagnostic</t>
  </si>
  <si>
    <t>Orthopaedics</t>
  </si>
  <si>
    <t>Grand Total</t>
  </si>
  <si>
    <t>Class of 2026</t>
  </si>
  <si>
    <t>HMH-Hackensack U Med Ctr-NJ</t>
  </si>
  <si>
    <t>Mary Washington Healthcare-VA</t>
  </si>
  <si>
    <t>SUNY Upstate Med University-NY</t>
  </si>
  <si>
    <t>Sutter Health-CA</t>
  </si>
  <si>
    <t>U Colorado SOM-Denver</t>
  </si>
  <si>
    <t>University of Rochester Med Ctr-NY</t>
  </si>
  <si>
    <t>Childrens Hospital-Los Angeles-CA</t>
  </si>
  <si>
    <t>Dermatology</t>
  </si>
  <si>
    <t>Christiana Care-DE</t>
  </si>
  <si>
    <t>Corewell Health Lakeland-MI</t>
  </si>
  <si>
    <t>Henry Ford Genesys Hospital-MI</t>
  </si>
  <si>
    <t>Henry Ford Providence Hosp-MI</t>
  </si>
  <si>
    <t>Henry Ford St John Hosp-MI</t>
  </si>
  <si>
    <t>Memorial Health Univ Med Ctr-GA</t>
  </si>
  <si>
    <t>NYMC-Metropolitan Hosp Ctr-NY</t>
  </si>
  <si>
    <t>Prime Midwest GME Consortium-IL</t>
  </si>
  <si>
    <t>Southeastern Regional Med Ctr-NC</t>
  </si>
  <si>
    <t>St Barnabas Hosp-NY</t>
  </si>
  <si>
    <t>St Elizabeth Boardman Hosp-OH</t>
  </si>
  <si>
    <t>St Lukes Hosp Anderson-PA</t>
  </si>
  <si>
    <t>St. Elizabeth Boardman Hosp-OH</t>
  </si>
  <si>
    <t>Stony Brook Teach Hosps-NY</t>
  </si>
  <si>
    <t>Texas Tech U Affil-Lubbock</t>
  </si>
  <si>
    <t>U Michigan Health-West</t>
  </si>
  <si>
    <t>UC Davis Med Ctr-CA</t>
  </si>
  <si>
    <t>Virginia Commonwealth U Hlth Sys</t>
  </si>
  <si>
    <t>Zucker SOM-Northwell South Shore-NY</t>
  </si>
  <si>
    <t>AHS Overlook Hospital-NJ</t>
  </si>
  <si>
    <t>Altru Health System-ND</t>
  </si>
  <si>
    <t>Boston Univ Med Ctr-MA</t>
  </si>
  <si>
    <t>Brown Univ/Kent Hospital-RI</t>
  </si>
  <si>
    <t>CommonSpirit Mountain Region-CO</t>
  </si>
  <si>
    <t>Darnall Army Medical Center</t>
  </si>
  <si>
    <t>Dignity Northridge Hosp Med Ctr-CA</t>
  </si>
  <si>
    <t>Evara Health-FL</t>
  </si>
  <si>
    <t>Floyd Med Ctr-GA</t>
  </si>
  <si>
    <t>Franciscan Health-IN</t>
  </si>
  <si>
    <t>Good Samaritan Univ Hosp-NY</t>
  </si>
  <si>
    <t>Henry Ford Warren Hosp-MI</t>
  </si>
  <si>
    <t>Jefferson Health Northeast-PA</t>
  </si>
  <si>
    <t>Latrobe Area Hospital-PA</t>
  </si>
  <si>
    <t>Martin Army Community Hospital</t>
  </si>
  <si>
    <t>Mount Carmel Health System-OH</t>
  </si>
  <si>
    <t>NYMC-CarePoint Health-NJ</t>
  </si>
  <si>
    <t>OhioHealth-Doctors Hosp</t>
  </si>
  <si>
    <t>OhioHealth-Dublin Methodist Hosp</t>
  </si>
  <si>
    <t>OhioHealth-Riverside Methodist</t>
  </si>
  <si>
    <t>Orlando Health Bayfront Hosp-FL</t>
  </si>
  <si>
    <t>Presby Intercommunity Hosp-CA</t>
  </si>
  <si>
    <t>Rochester Regional Health-NY</t>
  </si>
  <si>
    <t>St Agnes Med Ctr-CA</t>
  </si>
  <si>
    <t>St Lukes Warren Hospital-NJ</t>
  </si>
  <si>
    <t>St Vincents Med Ctr-FL</t>
  </si>
  <si>
    <t>St. Mary Medical Center</t>
  </si>
  <si>
    <t>TIGMER-TX</t>
  </si>
  <si>
    <t>Towe Health/Reading Hospital-PA</t>
  </si>
  <si>
    <t>U Cincinnati West Chester Hosp-OH</t>
  </si>
  <si>
    <t>U Illinois COM-Rockford</t>
  </si>
  <si>
    <t>U Texas HSC-Houston</t>
  </si>
  <si>
    <t>University Hospital Community Consortium</t>
  </si>
  <si>
    <t>UPMC Williamsport-PA</t>
  </si>
  <si>
    <t>Womack Army Medical Center</t>
  </si>
  <si>
    <t>General Surgery</t>
  </si>
  <si>
    <t>Walter Reed National Military Medical Center</t>
  </si>
  <si>
    <t>Abington Mem Hosp-PA</t>
  </si>
  <si>
    <t>Adventist Health White Memorial-CA</t>
  </si>
  <si>
    <t>Ascension St Vincent Hosp-IN</t>
  </si>
  <si>
    <t>Baylor S&amp;W Med Ctr-Round Rock-TX</t>
  </si>
  <si>
    <t>Berkshire Med Ctr-MA</t>
  </si>
  <si>
    <t>Boston Med Ctr-Brighton-MA</t>
  </si>
  <si>
    <t>Cone Health-NC</t>
  </si>
  <si>
    <t>Corry Memorial Hospital-PA</t>
  </si>
  <si>
    <t>East Liverpool City Hosp-OH</t>
  </si>
  <si>
    <t>Franciscan Health-IL</t>
  </si>
  <si>
    <t>Grand Strand Reg Med Ctr-SC</t>
  </si>
  <si>
    <t>Gundersen Lutheran Med Fdn-WI</t>
  </si>
  <si>
    <t>HCA Healthcare/TriStar Nashville-TN</t>
  </si>
  <si>
    <t>HCA Healthcare/USF Morsani GME-Sarasota-FL</t>
  </si>
  <si>
    <t>Henry Ford Hospital-MI</t>
  </si>
  <si>
    <t>HMH-Ocean Univ Med Ctr-NJ</t>
  </si>
  <si>
    <t>Holy Name Medical Center</t>
  </si>
  <si>
    <t>ISMMS Valley Health System-NJ</t>
  </si>
  <si>
    <t>Kaiser Permanente Mid-Atlantic-MD</t>
  </si>
  <si>
    <t>Keck School of Med of USC-CA</t>
  </si>
  <si>
    <t>LewisGale Med Ctr-VA</t>
  </si>
  <si>
    <t>Lexington Med Ctr-SC</t>
  </si>
  <si>
    <t>Loyola Univ Med Ctr-IL</t>
  </si>
  <si>
    <t>Medical College of Georgia</t>
  </si>
  <si>
    <t>MedStar Union Memorial Hosp-MD</t>
  </si>
  <si>
    <t>Mercyhealth GME Consortium-IL</t>
  </si>
  <si>
    <t>Nazareth Hospital-PA</t>
  </si>
  <si>
    <t>Prisma Health-U of SC SOM Greenville</t>
  </si>
  <si>
    <t>Santa Clara Valley Med Ctr-CA</t>
  </si>
  <si>
    <t>Sinai Hospital of Baltimore-MD</t>
  </si>
  <si>
    <t>St Mary Med Ctr-Langhorne-PA</t>
  </si>
  <si>
    <t>U Arizona COM-Phoenix</t>
  </si>
  <si>
    <t>U Tennessee Health Sci Ctr-Memphis</t>
  </si>
  <si>
    <t>University of Nebraska Med Ctr</t>
  </si>
  <si>
    <t>Wellington Reg Med Ctr-FL</t>
  </si>
  <si>
    <t>WellStar Health System-GA</t>
  </si>
  <si>
    <t>Internal Medicine/Pediatrics</t>
  </si>
  <si>
    <t>Interventional Radiology (Integrated)</t>
  </si>
  <si>
    <t>Wake Forest Baptist Med Ctr-NC</t>
  </si>
  <si>
    <t>Neurological Surgery</t>
  </si>
  <si>
    <t>Charleston Area Med Ctr-WV</t>
  </si>
  <si>
    <t>Garnet Health Med Ctr-NY</t>
  </si>
  <si>
    <t>Kaiser Permanente-Los Angeles-CA</t>
  </si>
  <si>
    <t>Tucson Hospitals Med Ed-AZ</t>
  </si>
  <si>
    <t>U Illinois COM-Peoria OSF</t>
  </si>
  <si>
    <t>OB/GYN</t>
  </si>
  <si>
    <t>Mercy St Vincent Med Ctr-OH</t>
  </si>
  <si>
    <t>St Peters University Hosp-NJ</t>
  </si>
  <si>
    <t>Operational Family Medicine</t>
  </si>
  <si>
    <t>Nellis Air Force Base</t>
  </si>
  <si>
    <t>SUNY Upstate Medical University</t>
  </si>
  <si>
    <t>Orthopaedic Surgery</t>
  </si>
  <si>
    <t>Zucker SOM-Northwell Huntington Hosp-NY</t>
  </si>
  <si>
    <t>Pathology-Anatomic and Clinical</t>
  </si>
  <si>
    <t>U Kentucky COM-Lexington</t>
  </si>
  <si>
    <t>Akron Childrens-OH</t>
  </si>
  <si>
    <t>Childrens Hosp-Philadelphia-PA</t>
  </si>
  <si>
    <t>HMH-Jersey Shore Univ Med Ctr-NJ</t>
  </si>
  <si>
    <t>Johns Hopkins All Childrens Hosp-FL</t>
  </si>
  <si>
    <t>Nationwide Childrens Hosp-OH</t>
  </si>
  <si>
    <t>Oregon Health &amp; Science Univ</t>
  </si>
  <si>
    <t>TJU/Nemours Childrens Health-PA</t>
  </si>
  <si>
    <t>Tower Health/St Christophers Hosp-PA</t>
  </si>
  <si>
    <t>U Maryland Med Ctr</t>
  </si>
  <si>
    <t>U New Mexico SOM</t>
  </si>
  <si>
    <t>University of Virginia Med Ctr</t>
  </si>
  <si>
    <t>Vanderbilt Univ Med Ctr-TN</t>
  </si>
  <si>
    <t>Zucker SOM-Northwell Cohen Childrens-NY</t>
  </si>
  <si>
    <t>Physical Medicine and Rehabilitation</t>
  </si>
  <si>
    <t>Henry Ford Jackson Hospital-MI</t>
  </si>
  <si>
    <t>Marshall Community Health-WV</t>
  </si>
  <si>
    <t>Navy Medical Center</t>
  </si>
  <si>
    <t>NYMC-St Marys and St Clares-NJ</t>
  </si>
  <si>
    <t>Trinity Health Livonia Hosp-MI</t>
  </si>
  <si>
    <t>U Alabama CCHS-Tuscaloosa</t>
  </si>
  <si>
    <t>U Iowa Health Care Med Ctr</t>
  </si>
  <si>
    <t>Bergen New Bridge Medical Center</t>
  </si>
  <si>
    <t>Capital Health Reg Med Ctr-NJ</t>
  </si>
  <si>
    <t>Centerstone-FL</t>
  </si>
  <si>
    <t>Radiology-Diagnostic</t>
  </si>
  <si>
    <t>St Joseph Hospital SCL Health-CO</t>
  </si>
  <si>
    <t>Westchester Medical Ctr-NY</t>
  </si>
  <si>
    <t>Surgery-Preliminary</t>
  </si>
  <si>
    <t>David Grant Medical Center</t>
  </si>
  <si>
    <t>East Alabama Med Ctr</t>
  </si>
  <si>
    <t>JHME-Jefferson Einstein Montgomery-PA</t>
  </si>
  <si>
    <t>Kaweah Delta Health Care District-CA</t>
  </si>
  <si>
    <t>TidalHealth-MD</t>
  </si>
  <si>
    <t>Zucker SOM-Northwell Peconic Bay-NY</t>
  </si>
  <si>
    <t>Zucker SOM-Northwell Vassar Brothers MC-NY</t>
  </si>
  <si>
    <t>Urology</t>
  </si>
  <si>
    <t>Detroit Medical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</si>
</sst>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2" fillId="0" borderId="2" xfId="0" applyFont="1" applyBorder="1"/>
    <xf numFmtId="0" fontId="0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35240-D566-4AD1-811B-1A81520138CF}">
  <dimension ref="A1:U460"/>
  <sheetViews>
    <sheetView tabSelected="1" workbookViewId="0"/>
  </sheetViews>
  <sheetFormatPr defaultColWidth="12.85546875" defaultRowHeight="15" x14ac:dyDescent="0.25"/>
  <cols>
    <col min="1" max="1" width="31.7109375" style="3" bestFit="1" customWidth="1"/>
    <col min="2" max="2" width="33.140625" style="3" bestFit="1" customWidth="1"/>
    <col min="3" max="3" width="29.42578125" style="3" customWidth="1"/>
    <col min="4" max="4" width="15.7109375" style="3" bestFit="1" customWidth="1"/>
    <col min="5" max="5" width="12.85546875" style="4"/>
    <col min="6" max="6" width="16.140625" style="3" bestFit="1" customWidth="1"/>
    <col min="7" max="8" width="12.85546875" style="3"/>
    <col min="9" max="9" width="15.85546875" style="3" bestFit="1" customWidth="1"/>
    <col min="10" max="10" width="14" style="3" bestFit="1" customWidth="1"/>
    <col min="11" max="13" width="12.85546875" style="3"/>
    <col min="14" max="14" width="13.7109375" style="3" bestFit="1" customWidth="1"/>
    <col min="15" max="15" width="12.85546875" style="3"/>
    <col min="16" max="16" width="14.7109375" style="3" bestFit="1" customWidth="1"/>
    <col min="17" max="17" width="12.85546875" style="4"/>
    <col min="18" max="18" width="23.7109375" style="4" customWidth="1"/>
    <col min="19" max="19" width="15.7109375" style="3" bestFit="1" customWidth="1"/>
    <col min="20" max="20" width="12.85546875" style="3"/>
    <col min="21" max="21" width="12.85546875" style="4"/>
    <col min="22" max="22" width="18.5703125" style="3" bestFit="1" customWidth="1"/>
    <col min="23" max="23" width="12.85546875" style="3"/>
    <col min="24" max="24" width="14.42578125" style="3" bestFit="1" customWidth="1"/>
    <col min="25" max="25" width="16.28515625" style="3" bestFit="1" customWidth="1"/>
    <col min="26" max="16384" width="12.85546875" style="3"/>
  </cols>
  <sheetData>
    <row r="1" spans="1:4" x14ac:dyDescent="0.25">
      <c r="A1" s="3" t="s">
        <v>278</v>
      </c>
    </row>
    <row r="2" spans="1:4" x14ac:dyDescent="0.25">
      <c r="A2" s="3" t="s">
        <v>279</v>
      </c>
    </row>
    <row r="3" spans="1:4" x14ac:dyDescent="0.25">
      <c r="A3" s="3" t="s">
        <v>280</v>
      </c>
      <c r="B3" s="3" t="s">
        <v>281</v>
      </c>
      <c r="C3" s="3" t="s">
        <v>282</v>
      </c>
      <c r="D3" s="3" t="s">
        <v>283</v>
      </c>
    </row>
    <row r="4" spans="1:4" x14ac:dyDescent="0.25">
      <c r="B4" s="3" t="s">
        <v>0</v>
      </c>
      <c r="D4" s="2">
        <f>SUM(D5:D110)</f>
        <v>169</v>
      </c>
    </row>
    <row r="5" spans="1:4" x14ac:dyDescent="0.25">
      <c r="C5" s="4" t="s">
        <v>17</v>
      </c>
      <c r="D5" s="3">
        <v>1</v>
      </c>
    </row>
    <row r="6" spans="1:4" x14ac:dyDescent="0.25">
      <c r="C6" s="4" t="s">
        <v>19</v>
      </c>
      <c r="D6" s="3">
        <v>1</v>
      </c>
    </row>
    <row r="7" spans="1:4" x14ac:dyDescent="0.25">
      <c r="C7" s="4" t="s">
        <v>20</v>
      </c>
      <c r="D7" s="3">
        <v>2</v>
      </c>
    </row>
    <row r="8" spans="1:4" x14ac:dyDescent="0.25">
      <c r="C8" s="4" t="s">
        <v>21</v>
      </c>
      <c r="D8" s="3">
        <v>1</v>
      </c>
    </row>
    <row r="9" spans="1:4" x14ac:dyDescent="0.25">
      <c r="C9" s="4" t="s">
        <v>22</v>
      </c>
      <c r="D9" s="3">
        <v>1</v>
      </c>
    </row>
    <row r="10" spans="1:4" x14ac:dyDescent="0.25">
      <c r="C10" s="4" t="s">
        <v>24</v>
      </c>
      <c r="D10" s="3">
        <v>9</v>
      </c>
    </row>
    <row r="11" spans="1:4" x14ac:dyDescent="0.25">
      <c r="C11" s="4" t="s">
        <v>26</v>
      </c>
      <c r="D11" s="3">
        <v>1</v>
      </c>
    </row>
    <row r="12" spans="1:4" x14ac:dyDescent="0.25">
      <c r="C12" s="4" t="s">
        <v>30</v>
      </c>
      <c r="D12" s="3">
        <v>1</v>
      </c>
    </row>
    <row r="13" spans="1:4" ht="30" x14ac:dyDescent="0.25">
      <c r="C13" s="4" t="s">
        <v>31</v>
      </c>
      <c r="D13" s="3">
        <v>1</v>
      </c>
    </row>
    <row r="14" spans="1:4" x14ac:dyDescent="0.25">
      <c r="C14" s="4" t="s">
        <v>32</v>
      </c>
      <c r="D14" s="3">
        <v>6</v>
      </c>
    </row>
    <row r="15" spans="1:4" x14ac:dyDescent="0.25">
      <c r="C15" s="4" t="s">
        <v>34</v>
      </c>
      <c r="D15" s="3">
        <v>1</v>
      </c>
    </row>
    <row r="16" spans="1:4" ht="30" x14ac:dyDescent="0.25">
      <c r="C16" s="4" t="s">
        <v>35</v>
      </c>
      <c r="D16" s="3">
        <v>1</v>
      </c>
    </row>
    <row r="17" spans="2:13" x14ac:dyDescent="0.25">
      <c r="C17" s="4" t="s">
        <v>38</v>
      </c>
      <c r="D17" s="3">
        <v>2</v>
      </c>
    </row>
    <row r="18" spans="2:13" x14ac:dyDescent="0.25">
      <c r="C18" s="4" t="s">
        <v>39</v>
      </c>
      <c r="D18" s="3">
        <v>1</v>
      </c>
    </row>
    <row r="19" spans="2:13" x14ac:dyDescent="0.25">
      <c r="C19" s="4" t="s">
        <v>41</v>
      </c>
      <c r="D19" s="3">
        <v>1</v>
      </c>
    </row>
    <row r="20" spans="2:13" ht="30" x14ac:dyDescent="0.25">
      <c r="C20" s="4" t="s">
        <v>44</v>
      </c>
      <c r="D20" s="3">
        <v>1</v>
      </c>
    </row>
    <row r="21" spans="2:13" x14ac:dyDescent="0.25">
      <c r="C21" s="4" t="s">
        <v>45</v>
      </c>
      <c r="D21" s="3">
        <v>1</v>
      </c>
    </row>
    <row r="22" spans="2:13" ht="30" x14ac:dyDescent="0.25">
      <c r="C22" s="4" t="s">
        <v>48</v>
      </c>
      <c r="D22" s="3">
        <v>1</v>
      </c>
    </row>
    <row r="23" spans="2:13" x14ac:dyDescent="0.25">
      <c r="C23" s="4" t="s">
        <v>51</v>
      </c>
      <c r="D23" s="3">
        <v>1</v>
      </c>
    </row>
    <row r="24" spans="2:13" ht="30" x14ac:dyDescent="0.25">
      <c r="C24" s="4" t="s">
        <v>57</v>
      </c>
      <c r="D24" s="3">
        <v>1</v>
      </c>
    </row>
    <row r="25" spans="2:13" x14ac:dyDescent="0.25">
      <c r="C25" s="4" t="s">
        <v>58</v>
      </c>
      <c r="D25" s="3">
        <v>3</v>
      </c>
    </row>
    <row r="26" spans="2:13" x14ac:dyDescent="0.25">
      <c r="C26" s="4" t="s">
        <v>59</v>
      </c>
      <c r="D26" s="3">
        <v>2</v>
      </c>
    </row>
    <row r="27" spans="2:13" x14ac:dyDescent="0.25">
      <c r="B27" s="1"/>
      <c r="C27" s="4" t="s">
        <v>61</v>
      </c>
      <c r="D27" s="3">
        <v>1</v>
      </c>
    </row>
    <row r="28" spans="2:13" x14ac:dyDescent="0.25">
      <c r="C28" s="4" t="s">
        <v>65</v>
      </c>
      <c r="D28" s="3">
        <v>1</v>
      </c>
    </row>
    <row r="29" spans="2:13" x14ac:dyDescent="0.25">
      <c r="B29" s="1"/>
      <c r="C29" s="4" t="s">
        <v>73</v>
      </c>
      <c r="D29" s="3">
        <v>1</v>
      </c>
      <c r="E29" s="2"/>
      <c r="F29" s="1"/>
      <c r="G29" s="1"/>
      <c r="H29" s="2"/>
      <c r="I29" s="2"/>
      <c r="J29" s="1"/>
      <c r="K29" s="2"/>
      <c r="L29" s="1"/>
      <c r="M29" s="2"/>
    </row>
    <row r="30" spans="2:13" x14ac:dyDescent="0.25">
      <c r="C30" s="4" t="s">
        <v>74</v>
      </c>
      <c r="D30" s="3">
        <v>3</v>
      </c>
    </row>
    <row r="31" spans="2:13" x14ac:dyDescent="0.25">
      <c r="C31" s="4" t="s">
        <v>75</v>
      </c>
      <c r="D31" s="3">
        <v>1</v>
      </c>
    </row>
    <row r="32" spans="2:13" ht="30" x14ac:dyDescent="0.25">
      <c r="C32" s="4" t="s">
        <v>77</v>
      </c>
      <c r="D32" s="3">
        <v>1</v>
      </c>
    </row>
    <row r="33" spans="3:4" x14ac:dyDescent="0.25">
      <c r="C33" s="4" t="s">
        <v>79</v>
      </c>
      <c r="D33" s="3">
        <v>3</v>
      </c>
    </row>
    <row r="34" spans="3:4" x14ac:dyDescent="0.25">
      <c r="C34" s="4" t="s">
        <v>80</v>
      </c>
      <c r="D34" s="3">
        <v>1</v>
      </c>
    </row>
    <row r="35" spans="3:4" ht="30" x14ac:dyDescent="0.25">
      <c r="C35" s="4" t="s">
        <v>83</v>
      </c>
      <c r="D35" s="3">
        <v>1</v>
      </c>
    </row>
    <row r="36" spans="3:4" ht="30" x14ac:dyDescent="0.25">
      <c r="C36" s="4" t="s">
        <v>86</v>
      </c>
      <c r="D36" s="3">
        <v>2</v>
      </c>
    </row>
    <row r="37" spans="3:4" ht="30" x14ac:dyDescent="0.25">
      <c r="C37" s="4" t="s">
        <v>88</v>
      </c>
      <c r="D37" s="3">
        <v>3</v>
      </c>
    </row>
    <row r="38" spans="3:4" ht="30" x14ac:dyDescent="0.25">
      <c r="C38" s="4" t="s">
        <v>90</v>
      </c>
      <c r="D38" s="3">
        <v>1</v>
      </c>
    </row>
    <row r="39" spans="3:4" ht="30" x14ac:dyDescent="0.25">
      <c r="C39" s="4" t="s">
        <v>92</v>
      </c>
      <c r="D39" s="3">
        <v>2</v>
      </c>
    </row>
    <row r="40" spans="3:4" x14ac:dyDescent="0.25">
      <c r="C40" s="4" t="s">
        <v>94</v>
      </c>
      <c r="D40" s="3">
        <v>2</v>
      </c>
    </row>
    <row r="41" spans="3:4" x14ac:dyDescent="0.25">
      <c r="C41" s="4" t="s">
        <v>103</v>
      </c>
      <c r="D41" s="3">
        <v>2</v>
      </c>
    </row>
    <row r="42" spans="3:4" x14ac:dyDescent="0.25">
      <c r="C42" s="4" t="s">
        <v>104</v>
      </c>
      <c r="D42" s="3">
        <v>1</v>
      </c>
    </row>
    <row r="43" spans="3:4" ht="30" x14ac:dyDescent="0.25">
      <c r="C43" s="4" t="s">
        <v>105</v>
      </c>
      <c r="D43" s="3">
        <v>2</v>
      </c>
    </row>
    <row r="44" spans="3:4" ht="30" x14ac:dyDescent="0.25">
      <c r="C44" s="4" t="s">
        <v>106</v>
      </c>
      <c r="D44" s="3">
        <v>1</v>
      </c>
    </row>
    <row r="45" spans="3:4" x14ac:dyDescent="0.25">
      <c r="C45" s="4" t="s">
        <v>109</v>
      </c>
      <c r="D45" s="3">
        <v>1</v>
      </c>
    </row>
    <row r="46" spans="3:4" x14ac:dyDescent="0.25">
      <c r="C46" s="4" t="s">
        <v>110</v>
      </c>
      <c r="D46" s="3">
        <v>1</v>
      </c>
    </row>
    <row r="47" spans="3:4" ht="30" x14ac:dyDescent="0.25">
      <c r="C47" s="4" t="s">
        <v>111</v>
      </c>
      <c r="D47" s="3">
        <v>1</v>
      </c>
    </row>
    <row r="48" spans="3:4" x14ac:dyDescent="0.25">
      <c r="C48" s="4" t="s">
        <v>114</v>
      </c>
      <c r="D48" s="3">
        <v>1</v>
      </c>
    </row>
    <row r="49" spans="3:4" x14ac:dyDescent="0.25">
      <c r="C49" s="4" t="s">
        <v>116</v>
      </c>
      <c r="D49" s="3">
        <v>1</v>
      </c>
    </row>
    <row r="50" spans="3:4" x14ac:dyDescent="0.25">
      <c r="C50" s="4" t="s">
        <v>118</v>
      </c>
      <c r="D50" s="3">
        <v>2</v>
      </c>
    </row>
    <row r="51" spans="3:4" x14ac:dyDescent="0.25">
      <c r="C51" s="4" t="s">
        <v>121</v>
      </c>
      <c r="D51" s="3">
        <v>4</v>
      </c>
    </row>
    <row r="52" spans="3:4" ht="30" x14ac:dyDescent="0.25">
      <c r="C52" s="4" t="s">
        <v>124</v>
      </c>
      <c r="D52" s="3">
        <v>1</v>
      </c>
    </row>
    <row r="53" spans="3:4" x14ac:dyDescent="0.25">
      <c r="C53" s="4" t="s">
        <v>127</v>
      </c>
      <c r="D53" s="3">
        <v>1</v>
      </c>
    </row>
    <row r="54" spans="3:4" x14ac:dyDescent="0.25">
      <c r="C54" s="4" t="s">
        <v>131</v>
      </c>
      <c r="D54" s="3">
        <v>1</v>
      </c>
    </row>
    <row r="55" spans="3:4" x14ac:dyDescent="0.25">
      <c r="C55" s="4" t="s">
        <v>135</v>
      </c>
      <c r="D55" s="3">
        <v>1</v>
      </c>
    </row>
    <row r="56" spans="3:4" ht="30" x14ac:dyDescent="0.25">
      <c r="C56" s="4" t="s">
        <v>139</v>
      </c>
      <c r="D56" s="3">
        <v>2</v>
      </c>
    </row>
    <row r="57" spans="3:4" x14ac:dyDescent="0.25">
      <c r="C57" s="4" t="s">
        <v>140</v>
      </c>
      <c r="D57" s="3">
        <v>1</v>
      </c>
    </row>
    <row r="58" spans="3:4" ht="30" x14ac:dyDescent="0.25">
      <c r="C58" s="4" t="s">
        <v>141</v>
      </c>
      <c r="D58" s="3">
        <v>1</v>
      </c>
    </row>
    <row r="59" spans="3:4" x14ac:dyDescent="0.25">
      <c r="C59" s="4" t="s">
        <v>145</v>
      </c>
      <c r="D59" s="3">
        <v>1</v>
      </c>
    </row>
    <row r="60" spans="3:4" x14ac:dyDescent="0.25">
      <c r="C60" s="4" t="s">
        <v>146</v>
      </c>
      <c r="D60" s="3">
        <v>1</v>
      </c>
    </row>
    <row r="61" spans="3:4" x14ac:dyDescent="0.25">
      <c r="C61" s="4" t="s">
        <v>150</v>
      </c>
      <c r="D61" s="3">
        <v>1</v>
      </c>
    </row>
    <row r="62" spans="3:4" x14ac:dyDescent="0.25">
      <c r="C62" s="4" t="s">
        <v>152</v>
      </c>
      <c r="D62" s="3">
        <v>1</v>
      </c>
    </row>
    <row r="63" spans="3:4" ht="30" x14ac:dyDescent="0.25">
      <c r="C63" s="4" t="s">
        <v>165</v>
      </c>
      <c r="D63" s="3">
        <v>1</v>
      </c>
    </row>
    <row r="64" spans="3:4" x14ac:dyDescent="0.25">
      <c r="C64" s="4" t="s">
        <v>166</v>
      </c>
      <c r="D64" s="3">
        <v>1</v>
      </c>
    </row>
    <row r="65" spans="3:4" x14ac:dyDescent="0.25">
      <c r="C65" s="4" t="s">
        <v>169</v>
      </c>
      <c r="D65" s="3">
        <v>1</v>
      </c>
    </row>
    <row r="66" spans="3:4" x14ac:dyDescent="0.25">
      <c r="C66" s="4" t="s">
        <v>173</v>
      </c>
      <c r="D66" s="3">
        <v>1</v>
      </c>
    </row>
    <row r="67" spans="3:4" x14ac:dyDescent="0.25">
      <c r="C67" s="4" t="s">
        <v>176</v>
      </c>
      <c r="D67" s="3">
        <v>1</v>
      </c>
    </row>
    <row r="68" spans="3:4" ht="30" x14ac:dyDescent="0.25">
      <c r="C68" s="4" t="s">
        <v>177</v>
      </c>
      <c r="D68" s="3">
        <v>2</v>
      </c>
    </row>
    <row r="69" spans="3:4" x14ac:dyDescent="0.25">
      <c r="C69" s="4" t="s">
        <v>179</v>
      </c>
      <c r="D69" s="3">
        <v>1</v>
      </c>
    </row>
    <row r="70" spans="3:4" x14ac:dyDescent="0.25">
      <c r="C70" s="4" t="s">
        <v>182</v>
      </c>
      <c r="D70" s="3">
        <v>1</v>
      </c>
    </row>
    <row r="71" spans="3:4" x14ac:dyDescent="0.25">
      <c r="C71" s="4" t="s">
        <v>184</v>
      </c>
      <c r="D71" s="3">
        <v>2</v>
      </c>
    </row>
    <row r="72" spans="3:4" x14ac:dyDescent="0.25">
      <c r="C72" s="4" t="s">
        <v>186</v>
      </c>
      <c r="D72" s="3">
        <v>1</v>
      </c>
    </row>
    <row r="73" spans="3:4" x14ac:dyDescent="0.25">
      <c r="C73" s="4" t="s">
        <v>190</v>
      </c>
      <c r="D73" s="3">
        <v>3</v>
      </c>
    </row>
    <row r="74" spans="3:4" ht="30" x14ac:dyDescent="0.25">
      <c r="C74" s="4" t="s">
        <v>192</v>
      </c>
      <c r="D74" s="3">
        <v>1</v>
      </c>
    </row>
    <row r="75" spans="3:4" x14ac:dyDescent="0.25">
      <c r="C75" s="4" t="s">
        <v>193</v>
      </c>
      <c r="D75" s="3">
        <v>1</v>
      </c>
    </row>
    <row r="76" spans="3:4" x14ac:dyDescent="0.25">
      <c r="C76" s="4" t="s">
        <v>195</v>
      </c>
      <c r="D76" s="3">
        <v>1</v>
      </c>
    </row>
    <row r="77" spans="3:4" x14ac:dyDescent="0.25">
      <c r="C77" s="4" t="s">
        <v>197</v>
      </c>
      <c r="D77" s="3">
        <v>2</v>
      </c>
    </row>
    <row r="78" spans="3:4" x14ac:dyDescent="0.25">
      <c r="C78" s="4" t="s">
        <v>199</v>
      </c>
      <c r="D78" s="3">
        <v>2</v>
      </c>
    </row>
    <row r="79" spans="3:4" ht="30" x14ac:dyDescent="0.25">
      <c r="C79" s="4" t="s">
        <v>201</v>
      </c>
      <c r="D79" s="3">
        <v>1</v>
      </c>
    </row>
    <row r="80" spans="3:4" x14ac:dyDescent="0.25">
      <c r="C80" s="4" t="s">
        <v>202</v>
      </c>
      <c r="D80" s="3">
        <v>4</v>
      </c>
    </row>
    <row r="81" spans="3:4" x14ac:dyDescent="0.25">
      <c r="C81" s="4" t="s">
        <v>204</v>
      </c>
      <c r="D81" s="3">
        <v>1</v>
      </c>
    </row>
    <row r="82" spans="3:4" x14ac:dyDescent="0.25">
      <c r="C82" s="4" t="s">
        <v>205</v>
      </c>
      <c r="D82" s="3">
        <v>2</v>
      </c>
    </row>
    <row r="83" spans="3:4" ht="30" x14ac:dyDescent="0.25">
      <c r="C83" s="4" t="s">
        <v>206</v>
      </c>
      <c r="D83" s="3">
        <v>2</v>
      </c>
    </row>
    <row r="84" spans="3:4" ht="30" x14ac:dyDescent="0.25">
      <c r="C84" s="4" t="s">
        <v>210</v>
      </c>
      <c r="D84" s="3">
        <v>1</v>
      </c>
    </row>
    <row r="85" spans="3:4" ht="30" x14ac:dyDescent="0.25">
      <c r="C85" s="4" t="s">
        <v>212</v>
      </c>
      <c r="D85" s="3">
        <v>1</v>
      </c>
    </row>
    <row r="86" spans="3:4" ht="30" x14ac:dyDescent="0.25">
      <c r="C86" s="4" t="s">
        <v>213</v>
      </c>
      <c r="D86" s="3">
        <v>1</v>
      </c>
    </row>
    <row r="87" spans="3:4" ht="30" x14ac:dyDescent="0.25">
      <c r="C87" s="4" t="s">
        <v>220</v>
      </c>
      <c r="D87" s="3">
        <v>1</v>
      </c>
    </row>
    <row r="88" spans="3:4" ht="30" x14ac:dyDescent="0.25">
      <c r="C88" s="4" t="s">
        <v>221</v>
      </c>
      <c r="D88" s="3">
        <v>3</v>
      </c>
    </row>
    <row r="89" spans="3:4" x14ac:dyDescent="0.25">
      <c r="C89" s="4" t="s">
        <v>222</v>
      </c>
      <c r="D89" s="3">
        <v>5</v>
      </c>
    </row>
    <row r="90" spans="3:4" x14ac:dyDescent="0.25">
      <c r="C90" s="4" t="s">
        <v>223</v>
      </c>
      <c r="D90" s="3">
        <v>3</v>
      </c>
    </row>
    <row r="91" spans="3:4" x14ac:dyDescent="0.25">
      <c r="C91" s="4" t="s">
        <v>224</v>
      </c>
      <c r="D91" s="3">
        <v>1</v>
      </c>
    </row>
    <row r="92" spans="3:4" x14ac:dyDescent="0.25">
      <c r="C92" s="4" t="s">
        <v>227</v>
      </c>
      <c r="D92" s="3">
        <v>1</v>
      </c>
    </row>
    <row r="93" spans="3:4" x14ac:dyDescent="0.25">
      <c r="C93" s="4" t="s">
        <v>231</v>
      </c>
      <c r="D93" s="3">
        <v>1</v>
      </c>
    </row>
    <row r="94" spans="3:4" ht="30" x14ac:dyDescent="0.25">
      <c r="C94" s="4" t="s">
        <v>233</v>
      </c>
      <c r="D94" s="3">
        <v>3</v>
      </c>
    </row>
    <row r="95" spans="3:4" x14ac:dyDescent="0.25">
      <c r="C95" s="4" t="s">
        <v>234</v>
      </c>
      <c r="D95" s="3">
        <v>1</v>
      </c>
    </row>
    <row r="96" spans="3:4" x14ac:dyDescent="0.25">
      <c r="C96" s="4" t="s">
        <v>241</v>
      </c>
      <c r="D96" s="3">
        <v>1</v>
      </c>
    </row>
    <row r="97" spans="2:4" ht="30" x14ac:dyDescent="0.25">
      <c r="C97" s="4" t="s">
        <v>243</v>
      </c>
      <c r="D97" s="3">
        <v>1</v>
      </c>
    </row>
    <row r="98" spans="2:4" ht="30" x14ac:dyDescent="0.25">
      <c r="C98" s="4" t="s">
        <v>245</v>
      </c>
      <c r="D98" s="3">
        <v>2</v>
      </c>
    </row>
    <row r="99" spans="2:4" x14ac:dyDescent="0.25">
      <c r="C99" s="4" t="s">
        <v>248</v>
      </c>
      <c r="D99" s="3">
        <v>2</v>
      </c>
    </row>
    <row r="100" spans="2:4" x14ac:dyDescent="0.25">
      <c r="C100" s="4" t="s">
        <v>250</v>
      </c>
      <c r="D100" s="3">
        <v>1</v>
      </c>
    </row>
    <row r="101" spans="2:4" x14ac:dyDescent="0.25">
      <c r="C101" s="4" t="s">
        <v>255</v>
      </c>
      <c r="D101" s="3">
        <v>3</v>
      </c>
    </row>
    <row r="102" spans="2:4" x14ac:dyDescent="0.25">
      <c r="C102" s="4" t="s">
        <v>256</v>
      </c>
      <c r="D102" s="3">
        <v>1</v>
      </c>
    </row>
    <row r="103" spans="2:4" x14ac:dyDescent="0.25">
      <c r="C103" s="4" t="s">
        <v>258</v>
      </c>
      <c r="D103" s="3">
        <v>1</v>
      </c>
    </row>
    <row r="104" spans="2:4" x14ac:dyDescent="0.25">
      <c r="C104" s="4" t="s">
        <v>259</v>
      </c>
      <c r="D104" s="3">
        <v>1</v>
      </c>
    </row>
    <row r="105" spans="2:4" x14ac:dyDescent="0.25">
      <c r="C105" s="4" t="s">
        <v>264</v>
      </c>
      <c r="D105" s="3">
        <v>1</v>
      </c>
    </row>
    <row r="106" spans="2:4" x14ac:dyDescent="0.25">
      <c r="C106" s="4" t="s">
        <v>268</v>
      </c>
      <c r="D106" s="3">
        <v>2</v>
      </c>
    </row>
    <row r="107" spans="2:4" ht="30" x14ac:dyDescent="0.25">
      <c r="C107" s="4" t="s">
        <v>273</v>
      </c>
      <c r="D107" s="3">
        <v>1</v>
      </c>
    </row>
    <row r="108" spans="2:4" ht="30" x14ac:dyDescent="0.25">
      <c r="C108" s="4" t="s">
        <v>274</v>
      </c>
      <c r="D108" s="3">
        <v>1</v>
      </c>
    </row>
    <row r="109" spans="2:4" ht="30" x14ac:dyDescent="0.25">
      <c r="C109" s="4" t="s">
        <v>275</v>
      </c>
      <c r="D109" s="3">
        <v>3</v>
      </c>
    </row>
    <row r="110" spans="2:4" ht="30" x14ac:dyDescent="0.25">
      <c r="C110" s="4" t="s">
        <v>277</v>
      </c>
      <c r="D110" s="3">
        <v>2</v>
      </c>
    </row>
    <row r="111" spans="2:4" x14ac:dyDescent="0.25">
      <c r="B111" s="3" t="s">
        <v>1</v>
      </c>
      <c r="D111" s="2">
        <f>SUM(D112:D142)</f>
        <v>39</v>
      </c>
    </row>
    <row r="112" spans="2:4" x14ac:dyDescent="0.25">
      <c r="C112" s="4" t="s">
        <v>18</v>
      </c>
      <c r="D112" s="3">
        <v>1</v>
      </c>
    </row>
    <row r="113" spans="3:4" x14ac:dyDescent="0.25">
      <c r="C113" s="4" t="s">
        <v>22</v>
      </c>
      <c r="D113" s="3">
        <v>1</v>
      </c>
    </row>
    <row r="114" spans="3:4" x14ac:dyDescent="0.25">
      <c r="C114" s="4" t="s">
        <v>24</v>
      </c>
      <c r="D114" s="3">
        <v>2</v>
      </c>
    </row>
    <row r="115" spans="3:4" x14ac:dyDescent="0.25">
      <c r="C115" s="4" t="s">
        <v>26</v>
      </c>
      <c r="D115" s="3">
        <v>1</v>
      </c>
    </row>
    <row r="116" spans="3:4" x14ac:dyDescent="0.25">
      <c r="C116" s="4" t="s">
        <v>32</v>
      </c>
      <c r="D116" s="3">
        <v>2</v>
      </c>
    </row>
    <row r="117" spans="3:4" x14ac:dyDescent="0.25">
      <c r="C117" s="4" t="s">
        <v>38</v>
      </c>
      <c r="D117" s="3">
        <v>1</v>
      </c>
    </row>
    <row r="118" spans="3:4" x14ac:dyDescent="0.25">
      <c r="C118" s="4" t="s">
        <v>42</v>
      </c>
      <c r="D118" s="3">
        <v>1</v>
      </c>
    </row>
    <row r="119" spans="3:4" ht="30" x14ac:dyDescent="0.25">
      <c r="C119" s="4" t="s">
        <v>46</v>
      </c>
      <c r="D119" s="3">
        <v>1</v>
      </c>
    </row>
    <row r="120" spans="3:4" ht="30" x14ac:dyDescent="0.25">
      <c r="C120" s="4" t="s">
        <v>56</v>
      </c>
      <c r="D120" s="3">
        <v>1</v>
      </c>
    </row>
    <row r="121" spans="3:4" x14ac:dyDescent="0.25">
      <c r="C121" s="4" t="s">
        <v>60</v>
      </c>
      <c r="D121" s="3">
        <v>1</v>
      </c>
    </row>
    <row r="122" spans="3:4" x14ac:dyDescent="0.25">
      <c r="C122" s="4" t="s">
        <v>68</v>
      </c>
      <c r="D122" s="3">
        <v>1</v>
      </c>
    </row>
    <row r="123" spans="3:4" x14ac:dyDescent="0.25">
      <c r="C123" s="4" t="s">
        <v>79</v>
      </c>
      <c r="D123" s="3">
        <v>1</v>
      </c>
    </row>
    <row r="124" spans="3:4" x14ac:dyDescent="0.25">
      <c r="C124" s="4" t="s">
        <v>84</v>
      </c>
      <c r="D124" s="3">
        <v>1</v>
      </c>
    </row>
    <row r="125" spans="3:4" ht="30" x14ac:dyDescent="0.25">
      <c r="C125" s="4" t="s">
        <v>85</v>
      </c>
      <c r="D125" s="3">
        <v>1</v>
      </c>
    </row>
    <row r="126" spans="3:4" x14ac:dyDescent="0.25">
      <c r="C126" s="4" t="s">
        <v>120</v>
      </c>
      <c r="D126" s="3">
        <v>6</v>
      </c>
    </row>
    <row r="127" spans="3:4" x14ac:dyDescent="0.25">
      <c r="C127" s="4" t="s">
        <v>143</v>
      </c>
      <c r="D127" s="3">
        <v>1</v>
      </c>
    </row>
    <row r="128" spans="3:4" ht="30" x14ac:dyDescent="0.25">
      <c r="C128" s="4" t="s">
        <v>157</v>
      </c>
      <c r="D128" s="3">
        <v>1</v>
      </c>
    </row>
    <row r="129" spans="2:4" x14ac:dyDescent="0.25">
      <c r="C129" s="4" t="s">
        <v>159</v>
      </c>
      <c r="D129" s="3">
        <v>1</v>
      </c>
    </row>
    <row r="130" spans="2:4" x14ac:dyDescent="0.25">
      <c r="C130" s="4" t="s">
        <v>163</v>
      </c>
      <c r="D130" s="3">
        <v>1</v>
      </c>
    </row>
    <row r="131" spans="2:4" x14ac:dyDescent="0.25">
      <c r="C131" s="4" t="s">
        <v>176</v>
      </c>
      <c r="D131" s="3">
        <v>2</v>
      </c>
    </row>
    <row r="132" spans="2:4" ht="30" x14ac:dyDescent="0.25">
      <c r="C132" s="4" t="s">
        <v>181</v>
      </c>
      <c r="D132" s="3">
        <v>1</v>
      </c>
    </row>
    <row r="133" spans="2:4" x14ac:dyDescent="0.25">
      <c r="C133" s="4" t="s">
        <v>198</v>
      </c>
      <c r="D133" s="3">
        <v>1</v>
      </c>
    </row>
    <row r="134" spans="2:4" x14ac:dyDescent="0.25">
      <c r="C134" s="4" t="s">
        <v>205</v>
      </c>
      <c r="D134" s="3">
        <v>1</v>
      </c>
    </row>
    <row r="135" spans="2:4" x14ac:dyDescent="0.25">
      <c r="C135" s="4" t="s">
        <v>218</v>
      </c>
      <c r="D135" s="3">
        <v>1</v>
      </c>
    </row>
    <row r="136" spans="2:4" ht="30" x14ac:dyDescent="0.25">
      <c r="C136" s="4" t="s">
        <v>220</v>
      </c>
      <c r="D136" s="3">
        <v>1</v>
      </c>
    </row>
    <row r="137" spans="2:4" x14ac:dyDescent="0.25">
      <c r="C137" s="4" t="s">
        <v>222</v>
      </c>
      <c r="D137" s="3">
        <v>1</v>
      </c>
    </row>
    <row r="138" spans="2:4" x14ac:dyDescent="0.25">
      <c r="C138" s="4" t="s">
        <v>223</v>
      </c>
      <c r="D138" s="3">
        <v>1</v>
      </c>
    </row>
    <row r="139" spans="2:4" x14ac:dyDescent="0.25">
      <c r="C139" s="4" t="s">
        <v>225</v>
      </c>
      <c r="D139" s="3">
        <v>1</v>
      </c>
    </row>
    <row r="140" spans="2:4" ht="30" x14ac:dyDescent="0.25">
      <c r="C140" s="4" t="s">
        <v>233</v>
      </c>
      <c r="D140" s="3">
        <v>1</v>
      </c>
    </row>
    <row r="141" spans="2:4" x14ac:dyDescent="0.25">
      <c r="C141" s="4" t="s">
        <v>251</v>
      </c>
      <c r="D141" s="3">
        <v>1</v>
      </c>
    </row>
    <row r="142" spans="2:4" ht="30" x14ac:dyDescent="0.25">
      <c r="C142" s="5" t="s">
        <v>265</v>
      </c>
      <c r="D142" s="3">
        <v>1</v>
      </c>
    </row>
    <row r="143" spans="2:4" x14ac:dyDescent="0.25">
      <c r="B143" s="3" t="s">
        <v>2</v>
      </c>
      <c r="D143" s="2">
        <f>SUM(D144:D231)</f>
        <v>128</v>
      </c>
    </row>
    <row r="144" spans="2:4" x14ac:dyDescent="0.25">
      <c r="C144" s="4" t="s">
        <v>19</v>
      </c>
      <c r="D144" s="3">
        <v>2</v>
      </c>
    </row>
    <row r="145" spans="3:4" x14ac:dyDescent="0.25">
      <c r="C145" s="4" t="s">
        <v>22</v>
      </c>
      <c r="D145" s="3">
        <v>1</v>
      </c>
    </row>
    <row r="146" spans="3:4" x14ac:dyDescent="0.25">
      <c r="C146" s="4" t="s">
        <v>23</v>
      </c>
      <c r="D146" s="3">
        <v>2</v>
      </c>
    </row>
    <row r="147" spans="3:4" ht="30" x14ac:dyDescent="0.25">
      <c r="C147" s="4" t="s">
        <v>25</v>
      </c>
      <c r="D147" s="3">
        <v>1</v>
      </c>
    </row>
    <row r="148" spans="3:4" x14ac:dyDescent="0.25">
      <c r="C148" s="4" t="s">
        <v>26</v>
      </c>
      <c r="D148" s="3">
        <v>1</v>
      </c>
    </row>
    <row r="149" spans="3:4" x14ac:dyDescent="0.25">
      <c r="C149" s="4" t="s">
        <v>33</v>
      </c>
      <c r="D149" s="3">
        <v>1</v>
      </c>
    </row>
    <row r="150" spans="3:4" x14ac:dyDescent="0.25">
      <c r="C150" s="4" t="s">
        <v>34</v>
      </c>
      <c r="D150" s="3">
        <v>1</v>
      </c>
    </row>
    <row r="151" spans="3:4" x14ac:dyDescent="0.25">
      <c r="C151" s="4" t="s">
        <v>36</v>
      </c>
      <c r="D151" s="3">
        <v>1</v>
      </c>
    </row>
    <row r="152" spans="3:4" x14ac:dyDescent="0.25">
      <c r="C152" s="4" t="s">
        <v>37</v>
      </c>
      <c r="D152" s="3">
        <v>1</v>
      </c>
    </row>
    <row r="153" spans="3:4" x14ac:dyDescent="0.25">
      <c r="C153" s="4" t="s">
        <v>41</v>
      </c>
      <c r="D153" s="3">
        <v>1</v>
      </c>
    </row>
    <row r="154" spans="3:4" x14ac:dyDescent="0.25">
      <c r="C154" s="4" t="s">
        <v>43</v>
      </c>
      <c r="D154" s="3">
        <v>2</v>
      </c>
    </row>
    <row r="155" spans="3:4" x14ac:dyDescent="0.25">
      <c r="C155" s="4" t="s">
        <v>47</v>
      </c>
      <c r="D155" s="3">
        <v>1</v>
      </c>
    </row>
    <row r="156" spans="3:4" x14ac:dyDescent="0.25">
      <c r="C156" s="4" t="s">
        <v>50</v>
      </c>
      <c r="D156" s="3">
        <v>1</v>
      </c>
    </row>
    <row r="157" spans="3:4" ht="30" x14ac:dyDescent="0.25">
      <c r="C157" s="4" t="s">
        <v>53</v>
      </c>
      <c r="D157" s="3">
        <v>1</v>
      </c>
    </row>
    <row r="158" spans="3:4" x14ac:dyDescent="0.25">
      <c r="C158" s="4" t="s">
        <v>54</v>
      </c>
      <c r="D158" s="3">
        <v>1</v>
      </c>
    </row>
    <row r="159" spans="3:4" x14ac:dyDescent="0.25">
      <c r="C159" s="4" t="s">
        <v>58</v>
      </c>
      <c r="D159" s="3">
        <v>1</v>
      </c>
    </row>
    <row r="160" spans="3:4" x14ac:dyDescent="0.25">
      <c r="C160" s="5" t="s">
        <v>63</v>
      </c>
      <c r="D160" s="3">
        <v>1</v>
      </c>
    </row>
    <row r="161" spans="3:4" x14ac:dyDescent="0.25">
      <c r="C161" s="4" t="s">
        <v>66</v>
      </c>
      <c r="D161" s="3">
        <v>1</v>
      </c>
    </row>
    <row r="162" spans="3:4" x14ac:dyDescent="0.25">
      <c r="C162" s="4" t="s">
        <v>67</v>
      </c>
      <c r="D162" s="3">
        <v>1</v>
      </c>
    </row>
    <row r="163" spans="3:4" x14ac:dyDescent="0.25">
      <c r="C163" s="4" t="s">
        <v>68</v>
      </c>
      <c r="D163" s="3">
        <v>1</v>
      </c>
    </row>
    <row r="164" spans="3:4" x14ac:dyDescent="0.25">
      <c r="C164" s="4" t="s">
        <v>69</v>
      </c>
      <c r="D164" s="3">
        <v>1</v>
      </c>
    </row>
    <row r="165" spans="3:4" x14ac:dyDescent="0.25">
      <c r="C165" s="4" t="s">
        <v>71</v>
      </c>
      <c r="D165" s="3">
        <v>5</v>
      </c>
    </row>
    <row r="166" spans="3:4" x14ac:dyDescent="0.25">
      <c r="C166" s="4" t="s">
        <v>74</v>
      </c>
      <c r="D166" s="3">
        <v>2</v>
      </c>
    </row>
    <row r="167" spans="3:4" x14ac:dyDescent="0.25">
      <c r="C167" s="4" t="s">
        <v>76</v>
      </c>
      <c r="D167" s="3">
        <v>4</v>
      </c>
    </row>
    <row r="168" spans="3:4" x14ac:dyDescent="0.25">
      <c r="C168" s="4" t="s">
        <v>82</v>
      </c>
      <c r="D168" s="3">
        <v>1</v>
      </c>
    </row>
    <row r="169" spans="3:4" ht="30" x14ac:dyDescent="0.25">
      <c r="C169" s="4" t="s">
        <v>89</v>
      </c>
      <c r="D169" s="3">
        <v>2</v>
      </c>
    </row>
    <row r="170" spans="3:4" x14ac:dyDescent="0.25">
      <c r="C170" s="4" t="s">
        <v>93</v>
      </c>
      <c r="D170" s="3">
        <v>1</v>
      </c>
    </row>
    <row r="171" spans="3:4" x14ac:dyDescent="0.25">
      <c r="C171" s="4" t="s">
        <v>95</v>
      </c>
      <c r="D171" s="3">
        <v>1</v>
      </c>
    </row>
    <row r="172" spans="3:4" x14ac:dyDescent="0.25">
      <c r="C172" s="4" t="s">
        <v>96</v>
      </c>
      <c r="D172" s="3">
        <v>1</v>
      </c>
    </row>
    <row r="173" spans="3:4" x14ac:dyDescent="0.25">
      <c r="C173" s="4" t="s">
        <v>97</v>
      </c>
      <c r="D173" s="3">
        <v>1</v>
      </c>
    </row>
    <row r="174" spans="3:4" x14ac:dyDescent="0.25">
      <c r="C174" s="4" t="s">
        <v>100</v>
      </c>
      <c r="D174" s="3">
        <v>3</v>
      </c>
    </row>
    <row r="175" spans="3:4" x14ac:dyDescent="0.25">
      <c r="C175" s="4" t="s">
        <v>103</v>
      </c>
      <c r="D175" s="3">
        <v>1</v>
      </c>
    </row>
    <row r="176" spans="3:4" ht="30" x14ac:dyDescent="0.25">
      <c r="C176" s="4" t="s">
        <v>106</v>
      </c>
      <c r="D176" s="3">
        <v>1</v>
      </c>
    </row>
    <row r="177" spans="3:4" x14ac:dyDescent="0.25">
      <c r="C177" s="4" t="s">
        <v>107</v>
      </c>
      <c r="D177" s="3">
        <v>1</v>
      </c>
    </row>
    <row r="178" spans="3:4" x14ac:dyDescent="0.25">
      <c r="C178" s="4" t="s">
        <v>108</v>
      </c>
      <c r="D178" s="3">
        <v>1</v>
      </c>
    </row>
    <row r="179" spans="3:4" x14ac:dyDescent="0.25">
      <c r="C179" s="4" t="s">
        <v>109</v>
      </c>
      <c r="D179" s="3">
        <v>2</v>
      </c>
    </row>
    <row r="180" spans="3:4" x14ac:dyDescent="0.25">
      <c r="C180" s="4" t="s">
        <v>113</v>
      </c>
      <c r="D180" s="3">
        <v>1</v>
      </c>
    </row>
    <row r="181" spans="3:4" x14ac:dyDescent="0.25">
      <c r="C181" s="4" t="s">
        <v>118</v>
      </c>
      <c r="D181" s="3">
        <v>1</v>
      </c>
    </row>
    <row r="182" spans="3:4" x14ac:dyDescent="0.25">
      <c r="C182" s="4" t="s">
        <v>119</v>
      </c>
      <c r="D182" s="3">
        <v>1</v>
      </c>
    </row>
    <row r="183" spans="3:4" x14ac:dyDescent="0.25">
      <c r="C183" s="4" t="s">
        <v>120</v>
      </c>
      <c r="D183" s="3">
        <v>3</v>
      </c>
    </row>
    <row r="184" spans="3:4" x14ac:dyDescent="0.25">
      <c r="C184" s="4" t="s">
        <v>121</v>
      </c>
      <c r="D184" s="3">
        <v>1</v>
      </c>
    </row>
    <row r="185" spans="3:4" x14ac:dyDescent="0.25">
      <c r="C185" s="4" t="s">
        <v>128</v>
      </c>
      <c r="D185" s="3">
        <v>2</v>
      </c>
    </row>
    <row r="186" spans="3:4" ht="30" x14ac:dyDescent="0.25">
      <c r="C186" s="4" t="s">
        <v>129</v>
      </c>
      <c r="D186" s="3">
        <v>1</v>
      </c>
    </row>
    <row r="187" spans="3:4" ht="30" x14ac:dyDescent="0.25">
      <c r="C187" s="4" t="s">
        <v>130</v>
      </c>
      <c r="D187" s="3">
        <v>2</v>
      </c>
    </row>
    <row r="188" spans="3:4" x14ac:dyDescent="0.25">
      <c r="C188" s="4" t="s">
        <v>132</v>
      </c>
      <c r="D188" s="3">
        <v>2</v>
      </c>
    </row>
    <row r="189" spans="3:4" x14ac:dyDescent="0.25">
      <c r="C189" s="4" t="s">
        <v>137</v>
      </c>
      <c r="D189" s="3">
        <v>1</v>
      </c>
    </row>
    <row r="190" spans="3:4" x14ac:dyDescent="0.25">
      <c r="C190" s="4" t="s">
        <v>143</v>
      </c>
      <c r="D190" s="3">
        <v>2</v>
      </c>
    </row>
    <row r="191" spans="3:4" x14ac:dyDescent="0.25">
      <c r="C191" s="4" t="s">
        <v>144</v>
      </c>
      <c r="D191" s="3">
        <v>1</v>
      </c>
    </row>
    <row r="192" spans="3:4" x14ac:dyDescent="0.25">
      <c r="C192" s="4" t="s">
        <v>154</v>
      </c>
      <c r="D192" s="3">
        <v>2</v>
      </c>
    </row>
    <row r="193" spans="3:4" ht="30" x14ac:dyDescent="0.25">
      <c r="C193" s="4" t="s">
        <v>157</v>
      </c>
      <c r="D193" s="3">
        <v>1</v>
      </c>
    </row>
    <row r="194" spans="3:4" x14ac:dyDescent="0.25">
      <c r="C194" s="4" t="s">
        <v>158</v>
      </c>
      <c r="D194" s="3">
        <v>1</v>
      </c>
    </row>
    <row r="195" spans="3:4" x14ac:dyDescent="0.25">
      <c r="C195" s="4" t="s">
        <v>159</v>
      </c>
      <c r="D195" s="3">
        <v>1</v>
      </c>
    </row>
    <row r="196" spans="3:4" x14ac:dyDescent="0.25">
      <c r="C196" s="5" t="s">
        <v>162</v>
      </c>
      <c r="D196" s="3">
        <v>1</v>
      </c>
    </row>
    <row r="197" spans="3:4" x14ac:dyDescent="0.25">
      <c r="C197" s="4" t="s">
        <v>164</v>
      </c>
      <c r="D197" s="3">
        <v>1</v>
      </c>
    </row>
    <row r="198" spans="3:4" x14ac:dyDescent="0.25">
      <c r="C198" s="4" t="s">
        <v>167</v>
      </c>
      <c r="D198" s="3">
        <v>1</v>
      </c>
    </row>
    <row r="199" spans="3:4" x14ac:dyDescent="0.25">
      <c r="C199" s="4" t="s">
        <v>168</v>
      </c>
      <c r="D199" s="3">
        <v>1</v>
      </c>
    </row>
    <row r="200" spans="3:4" x14ac:dyDescent="0.25">
      <c r="C200" s="4" t="s">
        <v>169</v>
      </c>
      <c r="D200" s="3">
        <v>1</v>
      </c>
    </row>
    <row r="201" spans="3:4" ht="30" x14ac:dyDescent="0.25">
      <c r="C201" s="4" t="s">
        <v>172</v>
      </c>
      <c r="D201" s="3">
        <v>1</v>
      </c>
    </row>
    <row r="202" spans="3:4" x14ac:dyDescent="0.25">
      <c r="C202" s="4" t="s">
        <v>176</v>
      </c>
      <c r="D202" s="3">
        <v>2</v>
      </c>
    </row>
    <row r="203" spans="3:4" x14ac:dyDescent="0.25">
      <c r="C203" s="4" t="s">
        <v>185</v>
      </c>
      <c r="D203" s="3">
        <v>1</v>
      </c>
    </row>
    <row r="204" spans="3:4" ht="60" x14ac:dyDescent="0.25">
      <c r="C204" s="4" t="s">
        <v>189</v>
      </c>
      <c r="D204" s="3">
        <v>1</v>
      </c>
    </row>
    <row r="205" spans="3:4" x14ac:dyDescent="0.25">
      <c r="C205" s="4" t="s">
        <v>196</v>
      </c>
      <c r="D205" s="3">
        <v>1</v>
      </c>
    </row>
    <row r="206" spans="3:4" x14ac:dyDescent="0.25">
      <c r="C206" s="4" t="s">
        <v>198</v>
      </c>
      <c r="D206" s="3">
        <v>2</v>
      </c>
    </row>
    <row r="207" spans="3:4" x14ac:dyDescent="0.25">
      <c r="C207" s="4" t="s">
        <v>199</v>
      </c>
      <c r="D207" s="3">
        <v>1</v>
      </c>
    </row>
    <row r="208" spans="3:4" x14ac:dyDescent="0.25">
      <c r="C208" s="4" t="s">
        <v>200</v>
      </c>
      <c r="D208" s="3">
        <v>1</v>
      </c>
    </row>
    <row r="209" spans="3:4" x14ac:dyDescent="0.25">
      <c r="C209" s="4" t="s">
        <v>207</v>
      </c>
      <c r="D209" s="3">
        <v>1</v>
      </c>
    </row>
    <row r="210" spans="3:4" ht="30" x14ac:dyDescent="0.25">
      <c r="C210" s="4" t="s">
        <v>209</v>
      </c>
      <c r="D210" s="3">
        <v>2</v>
      </c>
    </row>
    <row r="211" spans="3:4" x14ac:dyDescent="0.25">
      <c r="C211" s="4" t="s">
        <v>211</v>
      </c>
      <c r="D211" s="3">
        <v>1</v>
      </c>
    </row>
    <row r="212" spans="3:4" ht="30" x14ac:dyDescent="0.25">
      <c r="C212" s="4" t="s">
        <v>214</v>
      </c>
      <c r="D212" s="3">
        <v>1</v>
      </c>
    </row>
    <row r="213" spans="3:4" ht="30" x14ac:dyDescent="0.25">
      <c r="C213" s="4" t="s">
        <v>220</v>
      </c>
      <c r="D213" s="3">
        <v>1</v>
      </c>
    </row>
    <row r="214" spans="3:4" x14ac:dyDescent="0.25">
      <c r="C214" s="4" t="s">
        <v>223</v>
      </c>
      <c r="D214" s="3">
        <v>1</v>
      </c>
    </row>
    <row r="215" spans="3:4" x14ac:dyDescent="0.25">
      <c r="C215" s="4" t="s">
        <v>225</v>
      </c>
      <c r="D215" s="3">
        <v>1</v>
      </c>
    </row>
    <row r="216" spans="3:4" x14ac:dyDescent="0.25">
      <c r="C216" s="4" t="s">
        <v>226</v>
      </c>
      <c r="D216" s="3">
        <v>1</v>
      </c>
    </row>
    <row r="217" spans="3:4" ht="30" x14ac:dyDescent="0.25">
      <c r="C217" s="4" t="s">
        <v>232</v>
      </c>
      <c r="D217" s="3">
        <v>1</v>
      </c>
    </row>
    <row r="218" spans="3:4" x14ac:dyDescent="0.25">
      <c r="C218" s="4" t="s">
        <v>235</v>
      </c>
      <c r="D218" s="3">
        <v>1</v>
      </c>
    </row>
    <row r="219" spans="3:4" x14ac:dyDescent="0.25">
      <c r="C219" s="4" t="s">
        <v>244</v>
      </c>
      <c r="D219" s="3">
        <v>2</v>
      </c>
    </row>
    <row r="220" spans="3:4" ht="30" x14ac:dyDescent="0.25">
      <c r="C220" s="4" t="s">
        <v>245</v>
      </c>
      <c r="D220" s="3">
        <v>3</v>
      </c>
    </row>
    <row r="221" spans="3:4" x14ac:dyDescent="0.25">
      <c r="C221" s="4" t="s">
        <v>248</v>
      </c>
      <c r="D221" s="3">
        <v>4</v>
      </c>
    </row>
    <row r="222" spans="3:4" x14ac:dyDescent="0.25">
      <c r="C222" s="4" t="s">
        <v>253</v>
      </c>
      <c r="D222" s="3">
        <v>3</v>
      </c>
    </row>
    <row r="223" spans="3:4" x14ac:dyDescent="0.25">
      <c r="C223" s="4" t="s">
        <v>255</v>
      </c>
      <c r="D223" s="3">
        <v>1</v>
      </c>
    </row>
    <row r="224" spans="3:4" x14ac:dyDescent="0.25">
      <c r="C224" s="4" t="s">
        <v>257</v>
      </c>
      <c r="D224" s="3">
        <v>1</v>
      </c>
    </row>
    <row r="225" spans="2:4" x14ac:dyDescent="0.25">
      <c r="C225" s="4" t="s">
        <v>258</v>
      </c>
      <c r="D225" s="3">
        <v>2</v>
      </c>
    </row>
    <row r="226" spans="2:4" ht="30" x14ac:dyDescent="0.25">
      <c r="C226" s="4" t="s">
        <v>260</v>
      </c>
      <c r="D226" s="3">
        <v>3</v>
      </c>
    </row>
    <row r="227" spans="2:4" x14ac:dyDescent="0.25">
      <c r="C227" s="4" t="s">
        <v>261</v>
      </c>
      <c r="D227" s="3">
        <v>3</v>
      </c>
    </row>
    <row r="228" spans="2:4" x14ac:dyDescent="0.25">
      <c r="C228" s="4" t="s">
        <v>262</v>
      </c>
      <c r="D228" s="3">
        <v>3</v>
      </c>
    </row>
    <row r="229" spans="2:4" x14ac:dyDescent="0.25">
      <c r="C229" s="4" t="s">
        <v>267</v>
      </c>
      <c r="D229" s="3">
        <v>1</v>
      </c>
    </row>
    <row r="230" spans="2:4" x14ac:dyDescent="0.25">
      <c r="C230" s="4" t="s">
        <v>269</v>
      </c>
      <c r="D230" s="3">
        <v>1</v>
      </c>
    </row>
    <row r="231" spans="2:4" ht="30" x14ac:dyDescent="0.25">
      <c r="C231" s="4" t="s">
        <v>271</v>
      </c>
      <c r="D231" s="3">
        <v>1</v>
      </c>
    </row>
    <row r="232" spans="2:4" x14ac:dyDescent="0.25">
      <c r="B232" s="3" t="s">
        <v>3</v>
      </c>
      <c r="D232" s="2">
        <f>SUM(D233:D242)</f>
        <v>12</v>
      </c>
    </row>
    <row r="233" spans="2:4" x14ac:dyDescent="0.25">
      <c r="C233" s="4" t="s">
        <v>19</v>
      </c>
      <c r="D233" s="4">
        <v>2</v>
      </c>
    </row>
    <row r="234" spans="2:4" x14ac:dyDescent="0.25">
      <c r="C234" s="4" t="s">
        <v>21</v>
      </c>
      <c r="D234" s="4">
        <v>1</v>
      </c>
    </row>
    <row r="235" spans="2:4" ht="30" x14ac:dyDescent="0.25">
      <c r="C235" s="4" t="s">
        <v>87</v>
      </c>
      <c r="D235" s="4">
        <v>1</v>
      </c>
    </row>
    <row r="236" spans="2:4" x14ac:dyDescent="0.25">
      <c r="C236" s="4" t="s">
        <v>148</v>
      </c>
      <c r="D236" s="4">
        <v>2</v>
      </c>
    </row>
    <row r="237" spans="2:4" x14ac:dyDescent="0.25">
      <c r="C237" s="4" t="s">
        <v>176</v>
      </c>
      <c r="D237" s="4">
        <v>1</v>
      </c>
    </row>
    <row r="238" spans="2:4" x14ac:dyDescent="0.25">
      <c r="C238" s="4" t="s">
        <v>199</v>
      </c>
      <c r="D238" s="4">
        <v>1</v>
      </c>
    </row>
    <row r="239" spans="2:4" ht="30" x14ac:dyDescent="0.25">
      <c r="C239" s="4" t="s">
        <v>232</v>
      </c>
      <c r="D239" s="4">
        <v>1</v>
      </c>
    </row>
    <row r="240" spans="2:4" x14ac:dyDescent="0.25">
      <c r="C240" s="4" t="s">
        <v>248</v>
      </c>
      <c r="D240" s="4">
        <v>1</v>
      </c>
    </row>
    <row r="241" spans="2:4" x14ac:dyDescent="0.25">
      <c r="C241" s="4" t="s">
        <v>249</v>
      </c>
      <c r="D241" s="4">
        <v>1</v>
      </c>
    </row>
    <row r="242" spans="2:4" x14ac:dyDescent="0.25">
      <c r="C242" s="4" t="s">
        <v>251</v>
      </c>
      <c r="D242" s="4">
        <v>1</v>
      </c>
    </row>
    <row r="243" spans="2:4" x14ac:dyDescent="0.25">
      <c r="B243" s="3" t="s">
        <v>4</v>
      </c>
      <c r="D243" s="2">
        <f>SUM(D244:D274)</f>
        <v>45</v>
      </c>
    </row>
    <row r="244" spans="2:4" x14ac:dyDescent="0.25">
      <c r="C244" s="4" t="s">
        <v>19</v>
      </c>
      <c r="D244" s="3">
        <v>3</v>
      </c>
    </row>
    <row r="245" spans="2:4" x14ac:dyDescent="0.25">
      <c r="C245" s="4" t="s">
        <v>26</v>
      </c>
      <c r="D245" s="3">
        <v>1</v>
      </c>
    </row>
    <row r="246" spans="2:4" x14ac:dyDescent="0.25">
      <c r="C246" s="4" t="s">
        <v>32</v>
      </c>
      <c r="D246" s="3">
        <v>1</v>
      </c>
    </row>
    <row r="247" spans="2:4" x14ac:dyDescent="0.25">
      <c r="C247" s="4" t="s">
        <v>38</v>
      </c>
      <c r="D247" s="3">
        <v>1</v>
      </c>
    </row>
    <row r="248" spans="2:4" x14ac:dyDescent="0.25">
      <c r="C248" s="4" t="s">
        <v>41</v>
      </c>
      <c r="D248" s="3">
        <v>2</v>
      </c>
    </row>
    <row r="249" spans="2:4" x14ac:dyDescent="0.25">
      <c r="C249" s="6" t="s">
        <v>64</v>
      </c>
      <c r="D249" s="3">
        <v>2</v>
      </c>
    </row>
    <row r="250" spans="2:4" x14ac:dyDescent="0.25">
      <c r="C250" s="4" t="s">
        <v>74</v>
      </c>
      <c r="D250" s="3">
        <v>3</v>
      </c>
    </row>
    <row r="251" spans="2:4" x14ac:dyDescent="0.25">
      <c r="C251" s="4" t="s">
        <v>79</v>
      </c>
      <c r="D251" s="3">
        <v>1</v>
      </c>
    </row>
    <row r="252" spans="2:4" x14ac:dyDescent="0.25">
      <c r="C252" s="4" t="s">
        <v>84</v>
      </c>
      <c r="D252" s="3">
        <v>3</v>
      </c>
    </row>
    <row r="253" spans="2:4" ht="30" x14ac:dyDescent="0.25">
      <c r="C253" s="4" t="s">
        <v>85</v>
      </c>
      <c r="D253" s="3">
        <v>2</v>
      </c>
    </row>
    <row r="254" spans="2:4" ht="30" x14ac:dyDescent="0.25">
      <c r="C254" s="4" t="s">
        <v>86</v>
      </c>
      <c r="D254" s="3">
        <v>1</v>
      </c>
    </row>
    <row r="255" spans="2:4" ht="30" x14ac:dyDescent="0.25">
      <c r="C255" s="4" t="s">
        <v>87</v>
      </c>
      <c r="D255" s="3">
        <v>2</v>
      </c>
    </row>
    <row r="256" spans="2:4" ht="30" x14ac:dyDescent="0.25">
      <c r="C256" s="4" t="s">
        <v>91</v>
      </c>
      <c r="D256" s="3">
        <v>1</v>
      </c>
    </row>
    <row r="257" spans="3:4" ht="30" x14ac:dyDescent="0.25">
      <c r="C257" s="4" t="s">
        <v>92</v>
      </c>
      <c r="D257" s="3">
        <v>1</v>
      </c>
    </row>
    <row r="258" spans="3:4" x14ac:dyDescent="0.25">
      <c r="C258" s="4" t="s">
        <v>98</v>
      </c>
      <c r="D258" s="3">
        <v>2</v>
      </c>
    </row>
    <row r="259" spans="3:4" x14ac:dyDescent="0.25">
      <c r="C259" s="4" t="s">
        <v>103</v>
      </c>
      <c r="D259" s="3">
        <v>1</v>
      </c>
    </row>
    <row r="260" spans="3:4" x14ac:dyDescent="0.25">
      <c r="C260" s="4" t="s">
        <v>112</v>
      </c>
      <c r="D260" s="3">
        <v>1</v>
      </c>
    </row>
    <row r="261" spans="3:4" x14ac:dyDescent="0.25">
      <c r="C261" s="4" t="s">
        <v>115</v>
      </c>
      <c r="D261" s="3">
        <v>1</v>
      </c>
    </row>
    <row r="262" spans="3:4" ht="30" x14ac:dyDescent="0.25">
      <c r="C262" s="4" t="s">
        <v>117</v>
      </c>
      <c r="D262" s="3">
        <v>1</v>
      </c>
    </row>
    <row r="263" spans="3:4" x14ac:dyDescent="0.25">
      <c r="C263" s="4" t="s">
        <v>118</v>
      </c>
      <c r="D263" s="3">
        <v>1</v>
      </c>
    </row>
    <row r="264" spans="3:4" x14ac:dyDescent="0.25">
      <c r="C264" s="4" t="s">
        <v>120</v>
      </c>
      <c r="D264" s="3">
        <v>4</v>
      </c>
    </row>
    <row r="265" spans="3:4" x14ac:dyDescent="0.25">
      <c r="C265" s="4" t="s">
        <v>121</v>
      </c>
      <c r="D265" s="3">
        <v>1</v>
      </c>
    </row>
    <row r="266" spans="3:4" x14ac:dyDescent="0.25">
      <c r="C266" s="4" t="s">
        <v>122</v>
      </c>
      <c r="D266" s="3">
        <v>1</v>
      </c>
    </row>
    <row r="267" spans="3:4" x14ac:dyDescent="0.25">
      <c r="C267" s="4" t="s">
        <v>142</v>
      </c>
      <c r="D267" s="3">
        <v>1</v>
      </c>
    </row>
    <row r="268" spans="3:4" x14ac:dyDescent="0.25">
      <c r="C268" s="4" t="s">
        <v>143</v>
      </c>
      <c r="D268" s="3">
        <v>1</v>
      </c>
    </row>
    <row r="269" spans="3:4" x14ac:dyDescent="0.25">
      <c r="C269" s="4" t="s">
        <v>174</v>
      </c>
      <c r="D269" s="3">
        <v>1</v>
      </c>
    </row>
    <row r="270" spans="3:4" x14ac:dyDescent="0.25">
      <c r="C270" s="4" t="s">
        <v>179</v>
      </c>
      <c r="D270" s="3">
        <v>1</v>
      </c>
    </row>
    <row r="271" spans="3:4" x14ac:dyDescent="0.25">
      <c r="C271" s="4" t="s">
        <v>190</v>
      </c>
      <c r="D271" s="3">
        <v>1</v>
      </c>
    </row>
    <row r="272" spans="3:4" x14ac:dyDescent="0.25">
      <c r="C272" s="4" t="s">
        <v>202</v>
      </c>
      <c r="D272" s="3">
        <v>1</v>
      </c>
    </row>
    <row r="273" spans="2:4" ht="30" x14ac:dyDescent="0.25">
      <c r="C273" s="4" t="s">
        <v>220</v>
      </c>
      <c r="D273" s="3">
        <v>1</v>
      </c>
    </row>
    <row r="274" spans="2:4" x14ac:dyDescent="0.25">
      <c r="C274" s="4" t="s">
        <v>253</v>
      </c>
      <c r="D274" s="3">
        <v>1</v>
      </c>
    </row>
    <row r="275" spans="2:4" x14ac:dyDescent="0.25">
      <c r="B275" s="3" t="s">
        <v>5</v>
      </c>
      <c r="D275" s="2">
        <f>SUM(D276:D305)</f>
        <v>40</v>
      </c>
    </row>
    <row r="276" spans="2:4" x14ac:dyDescent="0.25">
      <c r="C276" s="4" t="s">
        <v>20</v>
      </c>
      <c r="D276" s="3">
        <v>1</v>
      </c>
    </row>
    <row r="277" spans="2:4" x14ac:dyDescent="0.25">
      <c r="C277" s="4" t="s">
        <v>23</v>
      </c>
      <c r="D277" s="3">
        <v>1</v>
      </c>
    </row>
    <row r="278" spans="2:4" x14ac:dyDescent="0.25">
      <c r="C278" s="4" t="s">
        <v>28</v>
      </c>
      <c r="D278" s="3">
        <v>1</v>
      </c>
    </row>
    <row r="279" spans="2:4" x14ac:dyDescent="0.25">
      <c r="C279" s="4" t="s">
        <v>32</v>
      </c>
      <c r="D279" s="3">
        <v>1</v>
      </c>
    </row>
    <row r="280" spans="2:4" x14ac:dyDescent="0.25">
      <c r="C280" s="4" t="s">
        <v>49</v>
      </c>
      <c r="D280" s="3">
        <v>1</v>
      </c>
    </row>
    <row r="281" spans="2:4" x14ac:dyDescent="0.25">
      <c r="C281" s="4" t="s">
        <v>51</v>
      </c>
      <c r="D281" s="3">
        <v>2</v>
      </c>
    </row>
    <row r="282" spans="2:4" ht="30" x14ac:dyDescent="0.25">
      <c r="C282" s="4" t="s">
        <v>57</v>
      </c>
      <c r="D282" s="3">
        <v>1</v>
      </c>
    </row>
    <row r="283" spans="2:4" ht="30" x14ac:dyDescent="0.25">
      <c r="C283" s="4" t="s">
        <v>62</v>
      </c>
      <c r="D283" s="3">
        <v>1</v>
      </c>
    </row>
    <row r="284" spans="2:4" x14ac:dyDescent="0.25">
      <c r="C284" s="4" t="s">
        <v>79</v>
      </c>
      <c r="D284" s="3">
        <v>1</v>
      </c>
    </row>
    <row r="285" spans="2:4" x14ac:dyDescent="0.25">
      <c r="C285" s="4" t="s">
        <v>101</v>
      </c>
      <c r="D285" s="3">
        <v>1</v>
      </c>
    </row>
    <row r="286" spans="2:4" x14ac:dyDescent="0.25">
      <c r="C286" s="4" t="s">
        <v>102</v>
      </c>
      <c r="D286" s="3">
        <v>1</v>
      </c>
    </row>
    <row r="287" spans="2:4" x14ac:dyDescent="0.25">
      <c r="C287" s="4" t="s">
        <v>121</v>
      </c>
      <c r="D287" s="3">
        <v>2</v>
      </c>
    </row>
    <row r="288" spans="2:4" x14ac:dyDescent="0.25">
      <c r="C288" s="4" t="s">
        <v>123</v>
      </c>
      <c r="D288" s="3">
        <v>1</v>
      </c>
    </row>
    <row r="289" spans="3:4" x14ac:dyDescent="0.25">
      <c r="C289" s="4" t="s">
        <v>144</v>
      </c>
      <c r="D289" s="3">
        <v>1</v>
      </c>
    </row>
    <row r="290" spans="3:4" x14ac:dyDescent="0.25">
      <c r="C290" s="4" t="s">
        <v>151</v>
      </c>
      <c r="D290" s="3">
        <v>2</v>
      </c>
    </row>
    <row r="291" spans="3:4" ht="30" x14ac:dyDescent="0.25">
      <c r="C291" s="4" t="s">
        <v>155</v>
      </c>
      <c r="D291" s="3">
        <v>2</v>
      </c>
    </row>
    <row r="292" spans="3:4" ht="30" x14ac:dyDescent="0.25">
      <c r="C292" s="4" t="s">
        <v>161</v>
      </c>
      <c r="D292" s="3">
        <v>3</v>
      </c>
    </row>
    <row r="293" spans="3:4" x14ac:dyDescent="0.25">
      <c r="C293" s="4" t="s">
        <v>166</v>
      </c>
      <c r="D293" s="3">
        <v>1</v>
      </c>
    </row>
    <row r="294" spans="3:4" ht="30" x14ac:dyDescent="0.25">
      <c r="C294" s="4" t="s">
        <v>171</v>
      </c>
      <c r="D294" s="3">
        <v>2</v>
      </c>
    </row>
    <row r="295" spans="3:4" ht="30" x14ac:dyDescent="0.25">
      <c r="C295" s="4" t="s">
        <v>183</v>
      </c>
      <c r="D295" s="3">
        <v>1</v>
      </c>
    </row>
    <row r="296" spans="3:4" x14ac:dyDescent="0.25">
      <c r="C296" s="4" t="s">
        <v>198</v>
      </c>
      <c r="D296" s="3">
        <v>1</v>
      </c>
    </row>
    <row r="297" spans="3:4" x14ac:dyDescent="0.25">
      <c r="C297" s="5" t="s">
        <v>217</v>
      </c>
      <c r="D297" s="3">
        <v>1</v>
      </c>
    </row>
    <row r="298" spans="3:4" x14ac:dyDescent="0.25">
      <c r="C298" s="4" t="s">
        <v>227</v>
      </c>
      <c r="D298" s="3">
        <v>2</v>
      </c>
    </row>
    <row r="299" spans="3:4" ht="30" x14ac:dyDescent="0.25">
      <c r="C299" s="4" t="s">
        <v>232</v>
      </c>
      <c r="D299" s="3">
        <v>3</v>
      </c>
    </row>
    <row r="300" spans="3:4" ht="30" x14ac:dyDescent="0.25">
      <c r="C300" s="4" t="s">
        <v>233</v>
      </c>
      <c r="D300" s="3">
        <v>1</v>
      </c>
    </row>
    <row r="301" spans="3:4" x14ac:dyDescent="0.25">
      <c r="C301" s="4" t="s">
        <v>238</v>
      </c>
      <c r="D301" s="3">
        <v>1</v>
      </c>
    </row>
    <row r="302" spans="3:4" x14ac:dyDescent="0.25">
      <c r="C302" s="4" t="s">
        <v>240</v>
      </c>
      <c r="D302" s="3">
        <v>1</v>
      </c>
    </row>
    <row r="303" spans="3:4" x14ac:dyDescent="0.25">
      <c r="C303" s="4" t="s">
        <v>263</v>
      </c>
      <c r="D303" s="3">
        <v>1</v>
      </c>
    </row>
    <row r="304" spans="3:4" ht="30" x14ac:dyDescent="0.25">
      <c r="C304" s="5" t="s">
        <v>265</v>
      </c>
      <c r="D304" s="3">
        <v>1</v>
      </c>
    </row>
    <row r="305" spans="2:4" x14ac:dyDescent="0.25">
      <c r="C305" s="4" t="s">
        <v>269</v>
      </c>
      <c r="D305" s="3">
        <v>1</v>
      </c>
    </row>
    <row r="306" spans="2:4" x14ac:dyDescent="0.25">
      <c r="B306" s="3" t="s">
        <v>284</v>
      </c>
      <c r="D306" s="2">
        <f>SUM(D307:D363)</f>
        <v>88</v>
      </c>
    </row>
    <row r="307" spans="2:4" x14ac:dyDescent="0.25">
      <c r="C307" s="4" t="s">
        <v>21</v>
      </c>
      <c r="D307" s="3">
        <v>2</v>
      </c>
    </row>
    <row r="308" spans="2:4" x14ac:dyDescent="0.25">
      <c r="C308" s="4" t="s">
        <v>22</v>
      </c>
      <c r="D308" s="3">
        <v>1</v>
      </c>
    </row>
    <row r="309" spans="2:4" x14ac:dyDescent="0.25">
      <c r="C309" s="4" t="s">
        <v>23</v>
      </c>
      <c r="D309" s="3">
        <v>1</v>
      </c>
    </row>
    <row r="310" spans="2:4" x14ac:dyDescent="0.25">
      <c r="C310" s="4" t="s">
        <v>24</v>
      </c>
      <c r="D310" s="3">
        <v>3</v>
      </c>
    </row>
    <row r="311" spans="2:4" ht="30" x14ac:dyDescent="0.25">
      <c r="C311" s="4" t="s">
        <v>25</v>
      </c>
      <c r="D311" s="3">
        <v>3</v>
      </c>
    </row>
    <row r="312" spans="2:4" x14ac:dyDescent="0.25">
      <c r="C312" s="4" t="s">
        <v>29</v>
      </c>
      <c r="D312" s="3">
        <v>2</v>
      </c>
    </row>
    <row r="313" spans="2:4" x14ac:dyDescent="0.25">
      <c r="C313" s="4" t="s">
        <v>32</v>
      </c>
      <c r="D313" s="3">
        <v>1</v>
      </c>
    </row>
    <row r="314" spans="2:4" x14ac:dyDescent="0.25">
      <c r="C314" s="4" t="s">
        <v>38</v>
      </c>
      <c r="D314" s="3">
        <v>1</v>
      </c>
    </row>
    <row r="315" spans="2:4" x14ac:dyDescent="0.25">
      <c r="C315" s="4" t="s">
        <v>40</v>
      </c>
      <c r="D315" s="3">
        <v>1</v>
      </c>
    </row>
    <row r="316" spans="2:4" x14ac:dyDescent="0.25">
      <c r="C316" s="4" t="s">
        <v>42</v>
      </c>
      <c r="D316" s="3">
        <v>2</v>
      </c>
    </row>
    <row r="317" spans="2:4" ht="30" x14ac:dyDescent="0.25">
      <c r="C317" s="4" t="s">
        <v>46</v>
      </c>
      <c r="D317" s="3">
        <v>2</v>
      </c>
    </row>
    <row r="318" spans="2:4" ht="30" x14ac:dyDescent="0.25">
      <c r="C318" s="4" t="s">
        <v>48</v>
      </c>
      <c r="D318" s="3">
        <v>1</v>
      </c>
    </row>
    <row r="319" spans="2:4" ht="30" x14ac:dyDescent="0.25">
      <c r="C319" s="4" t="s">
        <v>55</v>
      </c>
      <c r="D319" s="3">
        <v>5</v>
      </c>
    </row>
    <row r="320" spans="2:4" ht="30" x14ac:dyDescent="0.25">
      <c r="C320" s="4" t="s">
        <v>57</v>
      </c>
      <c r="D320" s="3">
        <v>1</v>
      </c>
    </row>
    <row r="321" spans="3:4" x14ac:dyDescent="0.25">
      <c r="C321" s="4" t="s">
        <v>58</v>
      </c>
      <c r="D321" s="3">
        <v>1</v>
      </c>
    </row>
    <row r="322" spans="3:4" ht="30" x14ac:dyDescent="0.25">
      <c r="C322" s="4" t="s">
        <v>62</v>
      </c>
      <c r="D322" s="3">
        <v>1</v>
      </c>
    </row>
    <row r="323" spans="3:4" x14ac:dyDescent="0.25">
      <c r="C323" s="4" t="s">
        <v>72</v>
      </c>
      <c r="D323" s="3">
        <v>1</v>
      </c>
    </row>
    <row r="324" spans="3:4" x14ac:dyDescent="0.25">
      <c r="C324" s="4" t="s">
        <v>74</v>
      </c>
      <c r="D324" s="3">
        <v>1</v>
      </c>
    </row>
    <row r="325" spans="3:4" x14ac:dyDescent="0.25">
      <c r="C325" s="4" t="s">
        <v>79</v>
      </c>
      <c r="D325" s="3">
        <v>2</v>
      </c>
    </row>
    <row r="326" spans="3:4" x14ac:dyDescent="0.25">
      <c r="C326" s="4" t="s">
        <v>81</v>
      </c>
      <c r="D326" s="3">
        <v>1</v>
      </c>
    </row>
    <row r="327" spans="3:4" ht="30" x14ac:dyDescent="0.25">
      <c r="C327" s="4" t="s">
        <v>85</v>
      </c>
      <c r="D327" s="3">
        <v>3</v>
      </c>
    </row>
    <row r="328" spans="3:4" ht="30" x14ac:dyDescent="0.25">
      <c r="C328" s="4" t="s">
        <v>87</v>
      </c>
      <c r="D328" s="3">
        <v>3</v>
      </c>
    </row>
    <row r="329" spans="3:4" x14ac:dyDescent="0.25">
      <c r="C329" s="4" t="s">
        <v>99</v>
      </c>
      <c r="D329" s="3">
        <v>1</v>
      </c>
    </row>
    <row r="330" spans="3:4" x14ac:dyDescent="0.25">
      <c r="C330" s="4" t="s">
        <v>103</v>
      </c>
      <c r="D330" s="3">
        <v>2</v>
      </c>
    </row>
    <row r="331" spans="3:4" x14ac:dyDescent="0.25">
      <c r="C331" s="4" t="s">
        <v>118</v>
      </c>
      <c r="D331" s="3">
        <v>2</v>
      </c>
    </row>
    <row r="332" spans="3:4" x14ac:dyDescent="0.25">
      <c r="C332" s="4" t="s">
        <v>123</v>
      </c>
      <c r="D332" s="3">
        <v>1</v>
      </c>
    </row>
    <row r="333" spans="3:4" x14ac:dyDescent="0.25">
      <c r="C333" s="4" t="s">
        <v>126</v>
      </c>
      <c r="D333" s="3">
        <v>2</v>
      </c>
    </row>
    <row r="334" spans="3:4" x14ac:dyDescent="0.25">
      <c r="C334" s="4" t="s">
        <v>134</v>
      </c>
      <c r="D334" s="3">
        <v>1</v>
      </c>
    </row>
    <row r="335" spans="3:4" x14ac:dyDescent="0.25">
      <c r="C335" s="4" t="s">
        <v>144</v>
      </c>
      <c r="D335" s="3">
        <v>1</v>
      </c>
    </row>
    <row r="336" spans="3:4" x14ac:dyDescent="0.25">
      <c r="C336" s="4" t="s">
        <v>147</v>
      </c>
      <c r="D336" s="3">
        <v>1</v>
      </c>
    </row>
    <row r="337" spans="3:4" x14ac:dyDescent="0.25">
      <c r="C337" s="4" t="s">
        <v>148</v>
      </c>
      <c r="D337" s="3">
        <v>1</v>
      </c>
    </row>
    <row r="338" spans="3:4" x14ac:dyDescent="0.25">
      <c r="C338" s="4" t="s">
        <v>153</v>
      </c>
      <c r="D338" s="3">
        <v>1</v>
      </c>
    </row>
    <row r="339" spans="3:4" x14ac:dyDescent="0.25">
      <c r="C339" s="4" t="s">
        <v>156</v>
      </c>
      <c r="D339" s="3">
        <v>1</v>
      </c>
    </row>
    <row r="340" spans="3:4" ht="30" x14ac:dyDescent="0.25">
      <c r="C340" s="4" t="s">
        <v>160</v>
      </c>
      <c r="D340" s="3">
        <v>1</v>
      </c>
    </row>
    <row r="341" spans="3:4" x14ac:dyDescent="0.25">
      <c r="C341" s="4" t="s">
        <v>166</v>
      </c>
      <c r="D341" s="3">
        <v>1</v>
      </c>
    </row>
    <row r="342" spans="3:4" ht="30" x14ac:dyDescent="0.25">
      <c r="C342" s="4" t="s">
        <v>191</v>
      </c>
      <c r="D342" s="3">
        <v>2</v>
      </c>
    </row>
    <row r="343" spans="3:4" x14ac:dyDescent="0.25">
      <c r="C343" s="4" t="s">
        <v>195</v>
      </c>
      <c r="D343" s="3">
        <v>4</v>
      </c>
    </row>
    <row r="344" spans="3:4" x14ac:dyDescent="0.25">
      <c r="C344" s="4" t="s">
        <v>202</v>
      </c>
      <c r="D344" s="3">
        <v>2</v>
      </c>
    </row>
    <row r="345" spans="3:4" x14ac:dyDescent="0.25">
      <c r="C345" s="4" t="s">
        <v>205</v>
      </c>
      <c r="D345" s="3">
        <v>1</v>
      </c>
    </row>
    <row r="346" spans="3:4" x14ac:dyDescent="0.25">
      <c r="C346" s="4" t="s">
        <v>215</v>
      </c>
      <c r="D346" s="3">
        <v>1</v>
      </c>
    </row>
    <row r="347" spans="3:4" x14ac:dyDescent="0.25">
      <c r="C347" s="4" t="s">
        <v>216</v>
      </c>
      <c r="D347" s="3">
        <v>1</v>
      </c>
    </row>
    <row r="348" spans="3:4" ht="30" x14ac:dyDescent="0.25">
      <c r="C348" s="4" t="s">
        <v>220</v>
      </c>
      <c r="D348" s="3">
        <v>1</v>
      </c>
    </row>
    <row r="349" spans="3:4" ht="30" x14ac:dyDescent="0.25">
      <c r="C349" s="4" t="s">
        <v>221</v>
      </c>
      <c r="D349" s="3">
        <v>2</v>
      </c>
    </row>
    <row r="350" spans="3:4" x14ac:dyDescent="0.25">
      <c r="C350" s="4" t="s">
        <v>222</v>
      </c>
      <c r="D350" s="3">
        <v>2</v>
      </c>
    </row>
    <row r="351" spans="3:4" x14ac:dyDescent="0.25">
      <c r="C351" s="4" t="s">
        <v>223</v>
      </c>
      <c r="D351" s="3">
        <v>1</v>
      </c>
    </row>
    <row r="352" spans="3:4" x14ac:dyDescent="0.25">
      <c r="C352" s="4" t="s">
        <v>226</v>
      </c>
      <c r="D352" s="3">
        <v>1</v>
      </c>
    </row>
    <row r="353" spans="2:4" x14ac:dyDescent="0.25">
      <c r="C353" s="4" t="s">
        <v>230</v>
      </c>
      <c r="D353" s="3">
        <v>1</v>
      </c>
    </row>
    <row r="354" spans="2:4" ht="30" x14ac:dyDescent="0.25">
      <c r="C354" s="4" t="s">
        <v>232</v>
      </c>
      <c r="D354" s="3">
        <v>3</v>
      </c>
    </row>
    <row r="355" spans="2:4" ht="30" x14ac:dyDescent="0.25">
      <c r="C355" s="4" t="s">
        <v>237</v>
      </c>
      <c r="D355" s="3">
        <v>1</v>
      </c>
    </row>
    <row r="356" spans="2:4" x14ac:dyDescent="0.25">
      <c r="C356" s="4" t="s">
        <v>242</v>
      </c>
      <c r="D356" s="3">
        <v>2</v>
      </c>
    </row>
    <row r="357" spans="2:4" x14ac:dyDescent="0.25">
      <c r="C357" s="4" t="s">
        <v>251</v>
      </c>
      <c r="D357" s="3">
        <v>1</v>
      </c>
    </row>
    <row r="358" spans="2:4" x14ac:dyDescent="0.25">
      <c r="C358" s="4" t="s">
        <v>252</v>
      </c>
      <c r="D358" s="3">
        <v>1</v>
      </c>
    </row>
    <row r="359" spans="2:4" x14ac:dyDescent="0.25">
      <c r="C359" s="4" t="s">
        <v>254</v>
      </c>
      <c r="D359" s="3">
        <v>2</v>
      </c>
    </row>
    <row r="360" spans="2:4" x14ac:dyDescent="0.25">
      <c r="C360" s="4" t="s">
        <v>255</v>
      </c>
      <c r="D360" s="3">
        <v>1</v>
      </c>
    </row>
    <row r="361" spans="2:4" x14ac:dyDescent="0.25">
      <c r="C361" s="4" t="s">
        <v>268</v>
      </c>
      <c r="D361" s="3">
        <v>1</v>
      </c>
    </row>
    <row r="362" spans="2:4" ht="30" x14ac:dyDescent="0.25">
      <c r="C362" s="4" t="s">
        <v>276</v>
      </c>
      <c r="D362" s="3">
        <v>1</v>
      </c>
    </row>
    <row r="363" spans="2:4" ht="30" x14ac:dyDescent="0.25">
      <c r="C363" s="4" t="s">
        <v>277</v>
      </c>
      <c r="D363" s="3">
        <v>1</v>
      </c>
    </row>
    <row r="364" spans="2:4" x14ac:dyDescent="0.25">
      <c r="B364" s="3" t="s">
        <v>6</v>
      </c>
      <c r="D364" s="2">
        <f>SUM(D365:D380)</f>
        <v>18</v>
      </c>
    </row>
    <row r="365" spans="2:4" x14ac:dyDescent="0.25">
      <c r="C365" s="4" t="s">
        <v>22</v>
      </c>
      <c r="D365" s="3">
        <v>1</v>
      </c>
    </row>
    <row r="366" spans="2:4" x14ac:dyDescent="0.25">
      <c r="C366" s="4" t="s">
        <v>24</v>
      </c>
      <c r="D366" s="3">
        <v>1</v>
      </c>
    </row>
    <row r="367" spans="2:4" ht="30" x14ac:dyDescent="0.25">
      <c r="C367" s="4" t="s">
        <v>55</v>
      </c>
      <c r="D367" s="3">
        <v>1</v>
      </c>
    </row>
    <row r="368" spans="2:4" x14ac:dyDescent="0.25">
      <c r="C368" s="4" t="s">
        <v>79</v>
      </c>
      <c r="D368" s="3">
        <v>1</v>
      </c>
    </row>
    <row r="369" spans="2:4" x14ac:dyDescent="0.25">
      <c r="C369" s="4" t="s">
        <v>81</v>
      </c>
      <c r="D369" s="3">
        <v>1</v>
      </c>
    </row>
    <row r="370" spans="2:4" x14ac:dyDescent="0.25">
      <c r="C370" s="4" t="s">
        <v>98</v>
      </c>
      <c r="D370" s="3">
        <v>1</v>
      </c>
    </row>
    <row r="371" spans="2:4" x14ac:dyDescent="0.25">
      <c r="C371" s="4" t="s">
        <v>188</v>
      </c>
      <c r="D371" s="3">
        <v>1</v>
      </c>
    </row>
    <row r="372" spans="2:4" ht="30" x14ac:dyDescent="0.25">
      <c r="C372" s="4" t="s">
        <v>192</v>
      </c>
      <c r="D372" s="3">
        <v>2</v>
      </c>
    </row>
    <row r="373" spans="2:4" ht="30" x14ac:dyDescent="0.25">
      <c r="C373" s="4" t="s">
        <v>203</v>
      </c>
      <c r="D373" s="3">
        <v>1</v>
      </c>
    </row>
    <row r="374" spans="2:4" x14ac:dyDescent="0.25">
      <c r="C374" s="4" t="s">
        <v>208</v>
      </c>
      <c r="D374" s="3">
        <v>1</v>
      </c>
    </row>
    <row r="375" spans="2:4" x14ac:dyDescent="0.25">
      <c r="C375" s="4" t="s">
        <v>246</v>
      </c>
      <c r="D375" s="3">
        <v>1</v>
      </c>
    </row>
    <row r="376" spans="2:4" x14ac:dyDescent="0.25">
      <c r="C376" s="4" t="s">
        <v>258</v>
      </c>
      <c r="D376" s="3">
        <v>1</v>
      </c>
    </row>
    <row r="377" spans="2:4" x14ac:dyDescent="0.25">
      <c r="C377" s="4" t="s">
        <v>259</v>
      </c>
      <c r="D377" s="3">
        <v>1</v>
      </c>
    </row>
    <row r="378" spans="2:4" x14ac:dyDescent="0.25">
      <c r="C378" s="4" t="s">
        <v>266</v>
      </c>
      <c r="D378" s="3">
        <v>1</v>
      </c>
    </row>
    <row r="379" spans="2:4" x14ac:dyDescent="0.25">
      <c r="C379" s="4" t="s">
        <v>270</v>
      </c>
      <c r="D379" s="3">
        <v>2</v>
      </c>
    </row>
    <row r="380" spans="2:4" ht="30" x14ac:dyDescent="0.25">
      <c r="C380" s="5" t="s">
        <v>272</v>
      </c>
      <c r="D380" s="3">
        <v>1</v>
      </c>
    </row>
    <row r="381" spans="2:4" x14ac:dyDescent="0.25">
      <c r="B381" s="3" t="s">
        <v>285</v>
      </c>
      <c r="D381" s="2">
        <f>SUM(D382:D394)</f>
        <v>16</v>
      </c>
    </row>
    <row r="382" spans="2:4" x14ac:dyDescent="0.25">
      <c r="C382" s="4" t="s">
        <v>24</v>
      </c>
      <c r="D382" s="3">
        <v>1</v>
      </c>
    </row>
    <row r="383" spans="2:4" ht="30" x14ac:dyDescent="0.25">
      <c r="C383" s="4" t="s">
        <v>52</v>
      </c>
      <c r="D383" s="3">
        <v>2</v>
      </c>
    </row>
    <row r="384" spans="2:4" ht="30" x14ac:dyDescent="0.25">
      <c r="C384" s="4" t="s">
        <v>129</v>
      </c>
      <c r="D384" s="3">
        <v>1</v>
      </c>
    </row>
    <row r="385" spans="2:4" x14ac:dyDescent="0.25">
      <c r="C385" s="4" t="s">
        <v>163</v>
      </c>
      <c r="D385" s="3">
        <v>1</v>
      </c>
    </row>
    <row r="386" spans="2:4" x14ac:dyDescent="0.25">
      <c r="C386" s="4" t="s">
        <v>169</v>
      </c>
      <c r="D386" s="3">
        <v>1</v>
      </c>
    </row>
    <row r="387" spans="2:4" x14ac:dyDescent="0.25">
      <c r="C387" s="4" t="s">
        <v>178</v>
      </c>
      <c r="D387" s="3">
        <v>1</v>
      </c>
    </row>
    <row r="388" spans="2:4" ht="30" x14ac:dyDescent="0.25">
      <c r="C388" s="4" t="s">
        <v>180</v>
      </c>
      <c r="D388" s="3">
        <v>1</v>
      </c>
    </row>
    <row r="389" spans="2:4" x14ac:dyDescent="0.25">
      <c r="C389" s="4" t="s">
        <v>205</v>
      </c>
      <c r="D389" s="3">
        <v>2</v>
      </c>
    </row>
    <row r="390" spans="2:4" x14ac:dyDescent="0.25">
      <c r="C390" s="4" t="s">
        <v>208</v>
      </c>
      <c r="D390" s="3">
        <v>1</v>
      </c>
    </row>
    <row r="391" spans="2:4" x14ac:dyDescent="0.25">
      <c r="C391" s="4" t="s">
        <v>219</v>
      </c>
      <c r="D391" s="3">
        <v>1</v>
      </c>
    </row>
    <row r="392" spans="2:4" ht="30" x14ac:dyDescent="0.25">
      <c r="C392" s="4" t="s">
        <v>221</v>
      </c>
      <c r="D392" s="3">
        <v>1</v>
      </c>
    </row>
    <row r="393" spans="2:4" ht="30" x14ac:dyDescent="0.25">
      <c r="C393" s="4" t="s">
        <v>233</v>
      </c>
      <c r="D393" s="3">
        <v>1</v>
      </c>
    </row>
    <row r="394" spans="2:4" ht="30" x14ac:dyDescent="0.25">
      <c r="C394" s="4" t="s">
        <v>243</v>
      </c>
      <c r="D394" s="3">
        <v>2</v>
      </c>
    </row>
    <row r="395" spans="2:4" x14ac:dyDescent="0.25">
      <c r="B395" s="3" t="s">
        <v>286</v>
      </c>
      <c r="D395" s="2">
        <f>SUM(D396:D405)</f>
        <v>11</v>
      </c>
    </row>
    <row r="396" spans="2:4" x14ac:dyDescent="0.25">
      <c r="C396" s="4" t="s">
        <v>24</v>
      </c>
      <c r="D396" s="3">
        <v>1</v>
      </c>
    </row>
    <row r="397" spans="2:4" ht="30" x14ac:dyDescent="0.25">
      <c r="C397" s="4" t="s">
        <v>85</v>
      </c>
      <c r="D397" s="3">
        <v>1</v>
      </c>
    </row>
    <row r="398" spans="2:4" x14ac:dyDescent="0.25">
      <c r="C398" s="4" t="s">
        <v>134</v>
      </c>
      <c r="D398" s="3">
        <v>1</v>
      </c>
    </row>
    <row r="399" spans="2:4" x14ac:dyDescent="0.25">
      <c r="C399" s="4" t="s">
        <v>169</v>
      </c>
      <c r="D399" s="3">
        <v>1</v>
      </c>
    </row>
    <row r="400" spans="2:4" x14ac:dyDescent="0.25">
      <c r="C400" s="4" t="s">
        <v>205</v>
      </c>
      <c r="D400" s="3">
        <v>2</v>
      </c>
    </row>
    <row r="401" spans="2:4" x14ac:dyDescent="0.25">
      <c r="C401" s="4" t="s">
        <v>224</v>
      </c>
      <c r="D401" s="3">
        <v>1</v>
      </c>
    </row>
    <row r="402" spans="2:4" x14ac:dyDescent="0.25">
      <c r="C402" s="4" t="s">
        <v>229</v>
      </c>
      <c r="D402" s="3">
        <v>1</v>
      </c>
    </row>
    <row r="403" spans="2:4" x14ac:dyDescent="0.25">
      <c r="C403" s="4" t="s">
        <v>230</v>
      </c>
      <c r="D403" s="3">
        <v>1</v>
      </c>
    </row>
    <row r="404" spans="2:4" x14ac:dyDescent="0.25">
      <c r="C404" s="4" t="s">
        <v>236</v>
      </c>
      <c r="D404" s="3">
        <v>1</v>
      </c>
    </row>
    <row r="405" spans="2:4" x14ac:dyDescent="0.25">
      <c r="C405" s="4" t="s">
        <v>258</v>
      </c>
      <c r="D405" s="3">
        <v>1</v>
      </c>
    </row>
    <row r="406" spans="2:4" x14ac:dyDescent="0.25">
      <c r="B406" s="3" t="s">
        <v>287</v>
      </c>
      <c r="D406" s="2">
        <f>SUM(D407)</f>
        <v>1</v>
      </c>
    </row>
    <row r="407" spans="2:4" x14ac:dyDescent="0.25">
      <c r="C407" s="4" t="s">
        <v>24</v>
      </c>
      <c r="D407" s="3">
        <v>1</v>
      </c>
    </row>
    <row r="408" spans="2:4" x14ac:dyDescent="0.25">
      <c r="B408" s="3" t="s">
        <v>288</v>
      </c>
      <c r="D408" s="2">
        <f>SUM(D409:D412)</f>
        <v>4</v>
      </c>
    </row>
    <row r="409" spans="2:4" x14ac:dyDescent="0.25">
      <c r="C409" s="4" t="s">
        <v>26</v>
      </c>
      <c r="D409" s="3">
        <v>1</v>
      </c>
    </row>
    <row r="410" spans="2:4" x14ac:dyDescent="0.25">
      <c r="C410" s="5" t="s">
        <v>125</v>
      </c>
      <c r="D410" s="3">
        <v>1</v>
      </c>
    </row>
    <row r="411" spans="2:4" ht="30" x14ac:dyDescent="0.25">
      <c r="C411" s="5" t="s">
        <v>149</v>
      </c>
      <c r="D411" s="3">
        <v>1</v>
      </c>
    </row>
    <row r="412" spans="2:4" x14ac:dyDescent="0.25">
      <c r="C412" s="4" t="s">
        <v>229</v>
      </c>
      <c r="D412" s="3">
        <v>1</v>
      </c>
    </row>
    <row r="413" spans="2:4" x14ac:dyDescent="0.25">
      <c r="B413" s="3" t="s">
        <v>7</v>
      </c>
      <c r="D413" s="2">
        <f>SUM(D414)</f>
        <v>1</v>
      </c>
    </row>
    <row r="414" spans="2:4" ht="30" x14ac:dyDescent="0.25">
      <c r="C414" s="4" t="s">
        <v>27</v>
      </c>
      <c r="D414" s="3">
        <v>1</v>
      </c>
    </row>
    <row r="415" spans="2:4" x14ac:dyDescent="0.25">
      <c r="B415" s="3" t="s">
        <v>289</v>
      </c>
      <c r="D415" s="2">
        <f>SUM(D416:D424)</f>
        <v>10</v>
      </c>
    </row>
    <row r="416" spans="2:4" x14ac:dyDescent="0.25">
      <c r="C416" s="4" t="s">
        <v>51</v>
      </c>
      <c r="D416" s="3">
        <v>1</v>
      </c>
    </row>
    <row r="417" spans="2:4" x14ac:dyDescent="0.25">
      <c r="C417" s="4" t="s">
        <v>54</v>
      </c>
      <c r="D417" s="3">
        <v>1</v>
      </c>
    </row>
    <row r="418" spans="2:4" x14ac:dyDescent="0.25">
      <c r="C418" s="4" t="s">
        <v>78</v>
      </c>
      <c r="D418" s="3">
        <v>1</v>
      </c>
    </row>
    <row r="419" spans="2:4" x14ac:dyDescent="0.25">
      <c r="C419" s="4" t="s">
        <v>108</v>
      </c>
      <c r="D419" s="3">
        <v>1</v>
      </c>
    </row>
    <row r="420" spans="2:4" x14ac:dyDescent="0.25">
      <c r="C420" s="4" t="s">
        <v>131</v>
      </c>
      <c r="D420" s="3">
        <v>2</v>
      </c>
    </row>
    <row r="421" spans="2:4" ht="30" x14ac:dyDescent="0.25">
      <c r="C421" s="4" t="s">
        <v>170</v>
      </c>
      <c r="D421" s="3">
        <v>1</v>
      </c>
    </row>
    <row r="422" spans="2:4" ht="30" x14ac:dyDescent="0.25">
      <c r="C422" s="4" t="s">
        <v>175</v>
      </c>
      <c r="D422" s="3">
        <v>1</v>
      </c>
    </row>
    <row r="423" spans="2:4" x14ac:dyDescent="0.25">
      <c r="C423" s="4" t="s">
        <v>248</v>
      </c>
      <c r="D423" s="3">
        <v>1</v>
      </c>
    </row>
    <row r="424" spans="2:4" x14ac:dyDescent="0.25">
      <c r="C424" s="4" t="s">
        <v>255</v>
      </c>
      <c r="D424" s="3">
        <v>1</v>
      </c>
    </row>
    <row r="425" spans="2:4" x14ac:dyDescent="0.25">
      <c r="B425" s="3" t="s">
        <v>8</v>
      </c>
      <c r="D425" s="2">
        <f>SUM(D426:D427)</f>
        <v>2</v>
      </c>
    </row>
    <row r="426" spans="2:4" x14ac:dyDescent="0.25">
      <c r="C426" s="4" t="s">
        <v>58</v>
      </c>
      <c r="D426" s="3">
        <v>1</v>
      </c>
    </row>
    <row r="427" spans="2:4" x14ac:dyDescent="0.25">
      <c r="C427" s="4" t="s">
        <v>235</v>
      </c>
      <c r="D427" s="3">
        <v>1</v>
      </c>
    </row>
    <row r="428" spans="2:4" x14ac:dyDescent="0.25">
      <c r="B428" s="4" t="s">
        <v>9</v>
      </c>
      <c r="D428" s="2">
        <f>SUM(D429:D437)</f>
        <v>10</v>
      </c>
    </row>
    <row r="429" spans="2:4" x14ac:dyDescent="0.25">
      <c r="C429" s="4" t="s">
        <v>58</v>
      </c>
      <c r="D429" s="4">
        <v>1</v>
      </c>
    </row>
    <row r="430" spans="2:4" x14ac:dyDescent="0.25">
      <c r="C430" s="4" t="s">
        <v>136</v>
      </c>
      <c r="D430" s="4">
        <v>1</v>
      </c>
    </row>
    <row r="431" spans="2:4" x14ac:dyDescent="0.25">
      <c r="C431" s="4" t="s">
        <v>144</v>
      </c>
      <c r="D431" s="4">
        <v>1</v>
      </c>
    </row>
    <row r="432" spans="2:4" x14ac:dyDescent="0.25">
      <c r="C432" s="4" t="s">
        <v>205</v>
      </c>
      <c r="D432" s="4">
        <v>1</v>
      </c>
    </row>
    <row r="433" spans="2:4" ht="30" x14ac:dyDescent="0.25">
      <c r="C433" s="4" t="s">
        <v>221</v>
      </c>
      <c r="D433" s="4">
        <v>1</v>
      </c>
    </row>
    <row r="434" spans="2:4" x14ac:dyDescent="0.25">
      <c r="C434" s="4" t="s">
        <v>230</v>
      </c>
      <c r="D434" s="4">
        <v>1</v>
      </c>
    </row>
    <row r="435" spans="2:4" ht="30" x14ac:dyDescent="0.25">
      <c r="C435" s="4" t="s">
        <v>232</v>
      </c>
      <c r="D435" s="4">
        <v>2</v>
      </c>
    </row>
    <row r="436" spans="2:4" ht="30" x14ac:dyDescent="0.25">
      <c r="C436" s="4" t="s">
        <v>233</v>
      </c>
      <c r="D436" s="4">
        <v>1</v>
      </c>
    </row>
    <row r="437" spans="2:4" x14ac:dyDescent="0.25">
      <c r="C437" s="4" t="s">
        <v>234</v>
      </c>
      <c r="D437" s="4">
        <v>1</v>
      </c>
    </row>
    <row r="438" spans="2:4" x14ac:dyDescent="0.25">
      <c r="B438" s="4" t="s">
        <v>10</v>
      </c>
      <c r="D438" s="2">
        <f>SUM(D439:D441)</f>
        <v>3</v>
      </c>
    </row>
    <row r="439" spans="2:4" x14ac:dyDescent="0.25">
      <c r="C439" s="4" t="s">
        <v>58</v>
      </c>
      <c r="D439" s="4">
        <v>1</v>
      </c>
    </row>
    <row r="440" spans="2:4" ht="30" x14ac:dyDescent="0.25">
      <c r="C440" s="4" t="s">
        <v>92</v>
      </c>
      <c r="D440" s="4">
        <v>1</v>
      </c>
    </row>
    <row r="441" spans="2:4" x14ac:dyDescent="0.25">
      <c r="C441" s="4" t="s">
        <v>187</v>
      </c>
      <c r="D441" s="4">
        <v>1</v>
      </c>
    </row>
    <row r="442" spans="2:4" x14ac:dyDescent="0.25">
      <c r="B442" s="3" t="s">
        <v>11</v>
      </c>
      <c r="D442" s="2">
        <f>SUM(D443)</f>
        <v>1</v>
      </c>
    </row>
    <row r="443" spans="2:4" x14ac:dyDescent="0.25">
      <c r="C443" s="4" t="s">
        <v>70</v>
      </c>
      <c r="D443" s="3">
        <v>1</v>
      </c>
    </row>
    <row r="444" spans="2:4" x14ac:dyDescent="0.25">
      <c r="B444" s="3" t="s">
        <v>12</v>
      </c>
      <c r="D444" s="2">
        <f>SUM(D445:D450)</f>
        <v>6</v>
      </c>
    </row>
    <row r="445" spans="2:4" x14ac:dyDescent="0.25">
      <c r="C445" s="4" t="s">
        <v>79</v>
      </c>
      <c r="D445" s="3">
        <v>1</v>
      </c>
    </row>
    <row r="446" spans="2:4" x14ac:dyDescent="0.25">
      <c r="C446" s="4" t="s">
        <v>133</v>
      </c>
      <c r="D446" s="3">
        <v>1</v>
      </c>
    </row>
    <row r="447" spans="2:4" x14ac:dyDescent="0.25">
      <c r="C447" s="4" t="s">
        <v>205</v>
      </c>
      <c r="D447" s="3">
        <v>1</v>
      </c>
    </row>
    <row r="448" spans="2:4" ht="30" x14ac:dyDescent="0.25">
      <c r="C448" s="4" t="s">
        <v>228</v>
      </c>
      <c r="D448" s="3">
        <v>1</v>
      </c>
    </row>
    <row r="449" spans="1:4" x14ac:dyDescent="0.25">
      <c r="C449" s="4" t="s">
        <v>247</v>
      </c>
      <c r="D449" s="3">
        <v>1</v>
      </c>
    </row>
    <row r="450" spans="1:4" x14ac:dyDescent="0.25">
      <c r="C450" s="4" t="s">
        <v>254</v>
      </c>
      <c r="D450" s="3">
        <v>1</v>
      </c>
    </row>
    <row r="451" spans="1:4" x14ac:dyDescent="0.25">
      <c r="B451" s="4" t="s">
        <v>13</v>
      </c>
      <c r="D451" s="2">
        <f>SUM(D452)</f>
        <v>1</v>
      </c>
    </row>
    <row r="452" spans="1:4" x14ac:dyDescent="0.25">
      <c r="C452" s="4" t="s">
        <v>138</v>
      </c>
      <c r="D452" s="3">
        <v>1</v>
      </c>
    </row>
    <row r="453" spans="1:4" x14ac:dyDescent="0.25">
      <c r="B453" s="3" t="s">
        <v>14</v>
      </c>
      <c r="D453" s="2">
        <f>SUM(D454)</f>
        <v>1</v>
      </c>
    </row>
    <row r="454" spans="1:4" ht="30" x14ac:dyDescent="0.25">
      <c r="C454" s="4" t="s">
        <v>194</v>
      </c>
      <c r="D454" s="3">
        <v>1</v>
      </c>
    </row>
    <row r="455" spans="1:4" x14ac:dyDescent="0.25">
      <c r="B455" s="4" t="s">
        <v>15</v>
      </c>
      <c r="D455" s="2">
        <f>SUM(D456:D457)</f>
        <v>2</v>
      </c>
    </row>
    <row r="456" spans="1:4" x14ac:dyDescent="0.25">
      <c r="C456" s="7" t="s">
        <v>239</v>
      </c>
      <c r="D456" s="3">
        <v>1</v>
      </c>
    </row>
    <row r="457" spans="1:4" x14ac:dyDescent="0.25">
      <c r="C457" s="4" t="s">
        <v>248</v>
      </c>
      <c r="D457" s="3">
        <v>1</v>
      </c>
    </row>
    <row r="458" spans="1:4" x14ac:dyDescent="0.25">
      <c r="B458" s="3" t="s">
        <v>16</v>
      </c>
      <c r="D458" s="2">
        <f>SUM(D459)</f>
        <v>1</v>
      </c>
    </row>
    <row r="459" spans="1:4" ht="30" x14ac:dyDescent="0.25">
      <c r="C459" s="4" t="s">
        <v>271</v>
      </c>
      <c r="D459" s="3">
        <v>1</v>
      </c>
    </row>
    <row r="460" spans="1:4" x14ac:dyDescent="0.25">
      <c r="A460" s="3" t="s">
        <v>290</v>
      </c>
      <c r="D460" s="2">
        <f>SUM(D4,D111,D143,D232,D243,D275,D306,D364,D381,D395,D406,D408,D413,D415,D425,D428,D438,D442,D444,D451,D453,D455,D458)</f>
        <v>609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ADFCE-B0F3-4996-950B-586C2966D9C5}">
  <dimension ref="A1:U489"/>
  <sheetViews>
    <sheetView workbookViewId="0">
      <selection activeCell="G161" sqref="G161"/>
    </sheetView>
  </sheetViews>
  <sheetFormatPr defaultColWidth="12.85546875" defaultRowHeight="15" x14ac:dyDescent="0.25"/>
  <cols>
    <col min="1" max="1" width="31.7109375" style="3" bestFit="1" customWidth="1"/>
    <col min="2" max="2" width="33.140625" style="3" bestFit="1" customWidth="1"/>
    <col min="3" max="3" width="44" style="3" bestFit="1" customWidth="1"/>
    <col min="4" max="4" width="15.7109375" style="3" bestFit="1" customWidth="1"/>
    <col min="5" max="5" width="12.85546875" style="4"/>
    <col min="6" max="6" width="16.140625" style="3" bestFit="1" customWidth="1"/>
    <col min="7" max="8" width="12.85546875" style="3"/>
    <col min="9" max="9" width="15.85546875" style="3" bestFit="1" customWidth="1"/>
    <col min="10" max="10" width="14" style="3" bestFit="1" customWidth="1"/>
    <col min="11" max="13" width="12.85546875" style="3"/>
    <col min="14" max="14" width="13.7109375" style="3" bestFit="1" customWidth="1"/>
    <col min="15" max="15" width="12.85546875" style="3"/>
    <col min="16" max="16" width="14.7109375" style="3" bestFit="1" customWidth="1"/>
    <col min="17" max="17" width="12.85546875" style="4"/>
    <col min="18" max="18" width="23.7109375" style="4" customWidth="1"/>
    <col min="19" max="19" width="15.7109375" style="3" bestFit="1" customWidth="1"/>
    <col min="20" max="20" width="12.85546875" style="3"/>
    <col min="21" max="21" width="12.85546875" style="4"/>
    <col min="22" max="22" width="18.5703125" style="3" bestFit="1" customWidth="1"/>
    <col min="23" max="23" width="12.85546875" style="3"/>
    <col min="24" max="24" width="14.42578125" style="3" bestFit="1" customWidth="1"/>
    <col min="25" max="25" width="16.28515625" style="3" bestFit="1" customWidth="1"/>
    <col min="26" max="16384" width="12.85546875" style="3"/>
  </cols>
  <sheetData>
    <row r="1" spans="1:4" x14ac:dyDescent="0.25">
      <c r="A1" s="3" t="s">
        <v>278</v>
      </c>
    </row>
    <row r="2" spans="1:4" x14ac:dyDescent="0.25">
      <c r="A2" s="3" t="s">
        <v>291</v>
      </c>
    </row>
    <row r="3" spans="1:4" x14ac:dyDescent="0.25">
      <c r="A3" s="3" t="s">
        <v>280</v>
      </c>
      <c r="B3" s="3" t="s">
        <v>281</v>
      </c>
      <c r="C3" s="3" t="s">
        <v>282</v>
      </c>
      <c r="D3" s="3" t="s">
        <v>283</v>
      </c>
    </row>
    <row r="4" spans="1:4" x14ac:dyDescent="0.25">
      <c r="B4" s="3" t="s">
        <v>285</v>
      </c>
      <c r="D4" s="2">
        <f>SUM(D5:D25)</f>
        <v>30</v>
      </c>
    </row>
    <row r="5" spans="1:4" x14ac:dyDescent="0.25">
      <c r="C5" s="8" t="s">
        <v>23</v>
      </c>
      <c r="D5" s="8">
        <v>2</v>
      </c>
    </row>
    <row r="6" spans="1:4" x14ac:dyDescent="0.25">
      <c r="C6" s="8" t="s">
        <v>24</v>
      </c>
      <c r="D6" s="8">
        <v>5</v>
      </c>
    </row>
    <row r="7" spans="1:4" x14ac:dyDescent="0.25">
      <c r="C7" s="8" t="s">
        <v>52</v>
      </c>
      <c r="D7" s="8">
        <v>1</v>
      </c>
    </row>
    <row r="8" spans="1:4" x14ac:dyDescent="0.25">
      <c r="C8" s="8" t="s">
        <v>58</v>
      </c>
      <c r="D8" s="8">
        <v>1</v>
      </c>
    </row>
    <row r="9" spans="1:4" x14ac:dyDescent="0.25">
      <c r="C9" s="8" t="s">
        <v>79</v>
      </c>
      <c r="D9" s="8">
        <v>1</v>
      </c>
    </row>
    <row r="10" spans="1:4" x14ac:dyDescent="0.25">
      <c r="C10" s="8" t="s">
        <v>292</v>
      </c>
      <c r="D10" s="8">
        <v>1</v>
      </c>
    </row>
    <row r="11" spans="1:4" x14ac:dyDescent="0.25">
      <c r="C11" s="8" t="s">
        <v>121</v>
      </c>
      <c r="D11" s="8">
        <v>1</v>
      </c>
    </row>
    <row r="12" spans="1:4" x14ac:dyDescent="0.25">
      <c r="C12" s="8" t="s">
        <v>126</v>
      </c>
      <c r="D12" s="8">
        <v>1</v>
      </c>
    </row>
    <row r="13" spans="1:4" x14ac:dyDescent="0.25">
      <c r="C13" s="8" t="s">
        <v>293</v>
      </c>
      <c r="D13" s="8">
        <v>1</v>
      </c>
    </row>
    <row r="14" spans="1:4" x14ac:dyDescent="0.25">
      <c r="C14" s="8" t="s">
        <v>131</v>
      </c>
      <c r="D14" s="8">
        <v>2</v>
      </c>
    </row>
    <row r="15" spans="1:4" x14ac:dyDescent="0.25">
      <c r="C15" s="8" t="s">
        <v>169</v>
      </c>
      <c r="D15" s="8">
        <v>2</v>
      </c>
    </row>
    <row r="16" spans="1:4" x14ac:dyDescent="0.25">
      <c r="C16" s="8" t="s">
        <v>204</v>
      </c>
      <c r="D16" s="8">
        <v>1</v>
      </c>
    </row>
    <row r="17" spans="2:13" x14ac:dyDescent="0.25">
      <c r="C17" s="8" t="s">
        <v>294</v>
      </c>
      <c r="D17" s="8">
        <v>1</v>
      </c>
    </row>
    <row r="18" spans="2:13" x14ac:dyDescent="0.25">
      <c r="C18" s="8" t="s">
        <v>295</v>
      </c>
      <c r="D18" s="8">
        <v>1</v>
      </c>
    </row>
    <row r="19" spans="2:13" x14ac:dyDescent="0.25">
      <c r="C19" s="8" t="s">
        <v>212</v>
      </c>
      <c r="D19" s="8">
        <v>2</v>
      </c>
    </row>
    <row r="20" spans="2:13" x14ac:dyDescent="0.25">
      <c r="C20" s="8" t="s">
        <v>296</v>
      </c>
      <c r="D20" s="8">
        <v>1</v>
      </c>
    </row>
    <row r="21" spans="2:13" x14ac:dyDescent="0.25">
      <c r="C21" s="8" t="s">
        <v>248</v>
      </c>
      <c r="D21" s="8">
        <v>1</v>
      </c>
    </row>
    <row r="22" spans="2:13" x14ac:dyDescent="0.25">
      <c r="C22" s="8" t="s">
        <v>297</v>
      </c>
      <c r="D22" s="8">
        <v>1</v>
      </c>
    </row>
    <row r="23" spans="2:13" x14ac:dyDescent="0.25">
      <c r="C23" s="8" t="s">
        <v>258</v>
      </c>
      <c r="D23" s="8">
        <v>1</v>
      </c>
    </row>
    <row r="24" spans="2:13" x14ac:dyDescent="0.25">
      <c r="C24" s="8" t="s">
        <v>264</v>
      </c>
      <c r="D24" s="8">
        <v>1</v>
      </c>
    </row>
    <row r="25" spans="2:13" x14ac:dyDescent="0.25">
      <c r="C25" s="8" t="s">
        <v>269</v>
      </c>
      <c r="D25" s="8">
        <v>2</v>
      </c>
    </row>
    <row r="26" spans="2:13" x14ac:dyDescent="0.25">
      <c r="B26" s="3" t="s">
        <v>11</v>
      </c>
      <c r="C26" s="4"/>
      <c r="D26" s="2">
        <f>SUM(D27:D28)</f>
        <v>2</v>
      </c>
    </row>
    <row r="27" spans="2:13" x14ac:dyDescent="0.25">
      <c r="B27" s="1"/>
      <c r="C27" s="8" t="s">
        <v>298</v>
      </c>
      <c r="D27" s="3">
        <v>1</v>
      </c>
    </row>
    <row r="28" spans="2:13" x14ac:dyDescent="0.25">
      <c r="C28" s="8" t="s">
        <v>238</v>
      </c>
      <c r="D28" s="3">
        <v>1</v>
      </c>
    </row>
    <row r="29" spans="2:13" x14ac:dyDescent="0.25">
      <c r="B29" s="9" t="s">
        <v>299</v>
      </c>
      <c r="C29" s="4"/>
      <c r="D29" s="2">
        <f>SUM(D30)</f>
        <v>1</v>
      </c>
      <c r="E29" s="2"/>
      <c r="F29" s="1"/>
      <c r="G29" s="1"/>
      <c r="H29" s="2"/>
      <c r="I29" s="2"/>
      <c r="J29" s="1"/>
      <c r="K29" s="2"/>
      <c r="L29" s="1"/>
      <c r="M29" s="2"/>
    </row>
    <row r="30" spans="2:13" x14ac:dyDescent="0.25">
      <c r="C30" s="8" t="s">
        <v>58</v>
      </c>
      <c r="D30" s="3">
        <v>1</v>
      </c>
    </row>
    <row r="31" spans="2:13" x14ac:dyDescent="0.25">
      <c r="B31" s="3" t="s">
        <v>284</v>
      </c>
      <c r="C31" s="4"/>
      <c r="D31" s="2">
        <f>SUM(D32:D92)</f>
        <v>90</v>
      </c>
    </row>
    <row r="32" spans="2:13" x14ac:dyDescent="0.25">
      <c r="C32" s="8" t="s">
        <v>17</v>
      </c>
      <c r="D32" s="8">
        <v>1</v>
      </c>
    </row>
    <row r="33" spans="3:4" x14ac:dyDescent="0.25">
      <c r="C33" s="8" t="s">
        <v>21</v>
      </c>
      <c r="D33" s="8">
        <v>1</v>
      </c>
    </row>
    <row r="34" spans="3:4" x14ac:dyDescent="0.25">
      <c r="C34" s="8" t="s">
        <v>23</v>
      </c>
      <c r="D34" s="8">
        <v>1</v>
      </c>
    </row>
    <row r="35" spans="3:4" x14ac:dyDescent="0.25">
      <c r="C35" s="8" t="s">
        <v>24</v>
      </c>
      <c r="D35" s="8">
        <v>4</v>
      </c>
    </row>
    <row r="36" spans="3:4" x14ac:dyDescent="0.25">
      <c r="C36" s="8" t="s">
        <v>26</v>
      </c>
      <c r="D36" s="8">
        <v>1</v>
      </c>
    </row>
    <row r="37" spans="3:4" x14ac:dyDescent="0.25">
      <c r="C37" s="8" t="s">
        <v>29</v>
      </c>
      <c r="D37" s="8">
        <v>2</v>
      </c>
    </row>
    <row r="38" spans="3:4" x14ac:dyDescent="0.25">
      <c r="C38" s="8" t="s">
        <v>32</v>
      </c>
      <c r="D38" s="8">
        <v>3</v>
      </c>
    </row>
    <row r="39" spans="3:4" x14ac:dyDescent="0.25">
      <c r="C39" s="8" t="s">
        <v>38</v>
      </c>
      <c r="D39" s="8">
        <v>1</v>
      </c>
    </row>
    <row r="40" spans="3:4" x14ac:dyDescent="0.25">
      <c r="C40" s="8" t="s">
        <v>40</v>
      </c>
      <c r="D40" s="8">
        <v>1</v>
      </c>
    </row>
    <row r="41" spans="3:4" x14ac:dyDescent="0.25">
      <c r="C41" s="8" t="s">
        <v>46</v>
      </c>
      <c r="D41" s="8">
        <v>1</v>
      </c>
    </row>
    <row r="42" spans="3:4" x14ac:dyDescent="0.25">
      <c r="C42" s="8" t="s">
        <v>300</v>
      </c>
      <c r="D42" s="8">
        <v>1</v>
      </c>
    </row>
    <row r="43" spans="3:4" x14ac:dyDescent="0.25">
      <c r="C43" s="8" t="s">
        <v>55</v>
      </c>
      <c r="D43" s="8">
        <v>5</v>
      </c>
    </row>
    <row r="44" spans="3:4" x14ac:dyDescent="0.25">
      <c r="C44" s="8" t="s">
        <v>301</v>
      </c>
      <c r="D44" s="8">
        <v>1</v>
      </c>
    </row>
    <row r="45" spans="3:4" x14ac:dyDescent="0.25">
      <c r="C45" s="8" t="s">
        <v>58</v>
      </c>
      <c r="D45" s="8">
        <v>1</v>
      </c>
    </row>
    <row r="46" spans="3:4" x14ac:dyDescent="0.25">
      <c r="C46" s="8" t="s">
        <v>62</v>
      </c>
      <c r="D46" s="8">
        <v>2</v>
      </c>
    </row>
    <row r="47" spans="3:4" x14ac:dyDescent="0.25">
      <c r="C47" s="8" t="s">
        <v>74</v>
      </c>
      <c r="D47" s="8">
        <v>4</v>
      </c>
    </row>
    <row r="48" spans="3:4" x14ac:dyDescent="0.25">
      <c r="C48" s="8" t="s">
        <v>77</v>
      </c>
      <c r="D48" s="8">
        <v>1</v>
      </c>
    </row>
    <row r="49" spans="3:4" x14ac:dyDescent="0.25">
      <c r="C49" s="8" t="s">
        <v>79</v>
      </c>
      <c r="D49" s="8">
        <v>3</v>
      </c>
    </row>
    <row r="50" spans="3:4" x14ac:dyDescent="0.25">
      <c r="C50" s="8" t="s">
        <v>81</v>
      </c>
      <c r="D50" s="8">
        <v>1</v>
      </c>
    </row>
    <row r="51" spans="3:4" x14ac:dyDescent="0.25">
      <c r="C51" s="8" t="s">
        <v>84</v>
      </c>
      <c r="D51" s="8">
        <v>1</v>
      </c>
    </row>
    <row r="52" spans="3:4" x14ac:dyDescent="0.25">
      <c r="C52" s="8" t="s">
        <v>85</v>
      </c>
      <c r="D52" s="8">
        <v>1</v>
      </c>
    </row>
    <row r="53" spans="3:4" x14ac:dyDescent="0.25">
      <c r="C53" s="8" t="s">
        <v>87</v>
      </c>
      <c r="D53" s="8">
        <v>2</v>
      </c>
    </row>
    <row r="54" spans="3:4" x14ac:dyDescent="0.25">
      <c r="C54" s="8" t="s">
        <v>302</v>
      </c>
      <c r="D54" s="8">
        <v>1</v>
      </c>
    </row>
    <row r="55" spans="3:4" x14ac:dyDescent="0.25">
      <c r="C55" s="8" t="s">
        <v>303</v>
      </c>
      <c r="D55" s="8">
        <v>1</v>
      </c>
    </row>
    <row r="56" spans="3:4" x14ac:dyDescent="0.25">
      <c r="C56" s="8" t="s">
        <v>304</v>
      </c>
      <c r="D56" s="8">
        <v>1</v>
      </c>
    </row>
    <row r="57" spans="3:4" x14ac:dyDescent="0.25">
      <c r="C57" s="8" t="s">
        <v>103</v>
      </c>
      <c r="D57" s="8">
        <v>2</v>
      </c>
    </row>
    <row r="58" spans="3:4" x14ac:dyDescent="0.25">
      <c r="C58" s="8" t="s">
        <v>114</v>
      </c>
      <c r="D58" s="8">
        <v>1</v>
      </c>
    </row>
    <row r="59" spans="3:4" x14ac:dyDescent="0.25">
      <c r="C59" s="8" t="s">
        <v>305</v>
      </c>
      <c r="D59" s="8">
        <v>1</v>
      </c>
    </row>
    <row r="60" spans="3:4" x14ac:dyDescent="0.25">
      <c r="C60" s="8" t="s">
        <v>136</v>
      </c>
      <c r="D60" s="8">
        <v>1</v>
      </c>
    </row>
    <row r="61" spans="3:4" x14ac:dyDescent="0.25">
      <c r="C61" s="8" t="s">
        <v>144</v>
      </c>
      <c r="D61" s="8">
        <v>3</v>
      </c>
    </row>
    <row r="62" spans="3:4" x14ac:dyDescent="0.25">
      <c r="C62" s="8" t="s">
        <v>306</v>
      </c>
      <c r="D62" s="8">
        <v>1</v>
      </c>
    </row>
    <row r="63" spans="3:4" x14ac:dyDescent="0.25">
      <c r="C63" s="8" t="s">
        <v>160</v>
      </c>
      <c r="D63" s="8">
        <v>2</v>
      </c>
    </row>
    <row r="64" spans="3:4" x14ac:dyDescent="0.25">
      <c r="C64" s="8" t="s">
        <v>161</v>
      </c>
      <c r="D64" s="8">
        <v>1</v>
      </c>
    </row>
    <row r="65" spans="3:4" x14ac:dyDescent="0.25">
      <c r="C65" s="8" t="s">
        <v>163</v>
      </c>
      <c r="D65" s="8">
        <v>1</v>
      </c>
    </row>
    <row r="66" spans="3:4" x14ac:dyDescent="0.25">
      <c r="C66" s="8" t="s">
        <v>307</v>
      </c>
      <c r="D66" s="8">
        <v>2</v>
      </c>
    </row>
    <row r="67" spans="3:4" x14ac:dyDescent="0.25">
      <c r="C67" s="8" t="s">
        <v>308</v>
      </c>
      <c r="D67" s="8">
        <v>1</v>
      </c>
    </row>
    <row r="68" spans="3:4" x14ac:dyDescent="0.25">
      <c r="C68" s="8" t="s">
        <v>309</v>
      </c>
      <c r="D68" s="8">
        <v>1</v>
      </c>
    </row>
    <row r="69" spans="3:4" x14ac:dyDescent="0.25">
      <c r="C69" s="8" t="s">
        <v>310</v>
      </c>
      <c r="D69" s="8">
        <v>3</v>
      </c>
    </row>
    <row r="70" spans="3:4" x14ac:dyDescent="0.25">
      <c r="C70" s="8" t="s">
        <v>195</v>
      </c>
      <c r="D70" s="8">
        <v>2</v>
      </c>
    </row>
    <row r="71" spans="3:4" x14ac:dyDescent="0.25">
      <c r="C71" s="8" t="s">
        <v>311</v>
      </c>
      <c r="D71" s="8">
        <v>1</v>
      </c>
    </row>
    <row r="72" spans="3:4" x14ac:dyDescent="0.25">
      <c r="C72" s="8" t="s">
        <v>199</v>
      </c>
      <c r="D72" s="8">
        <v>1</v>
      </c>
    </row>
    <row r="73" spans="3:4" x14ac:dyDescent="0.25">
      <c r="C73" s="8" t="s">
        <v>312</v>
      </c>
      <c r="D73" s="8">
        <v>1</v>
      </c>
    </row>
    <row r="74" spans="3:4" x14ac:dyDescent="0.25">
      <c r="C74" s="8" t="s">
        <v>313</v>
      </c>
      <c r="D74" s="8">
        <v>1</v>
      </c>
    </row>
    <row r="75" spans="3:4" x14ac:dyDescent="0.25">
      <c r="C75" s="8" t="s">
        <v>202</v>
      </c>
      <c r="D75" s="8">
        <v>1</v>
      </c>
    </row>
    <row r="76" spans="3:4" x14ac:dyDescent="0.25">
      <c r="C76" s="8" t="s">
        <v>295</v>
      </c>
      <c r="D76" s="8">
        <v>1</v>
      </c>
    </row>
    <row r="77" spans="3:4" x14ac:dyDescent="0.25">
      <c r="C77" s="8" t="s">
        <v>314</v>
      </c>
      <c r="D77" s="8">
        <v>1</v>
      </c>
    </row>
    <row r="78" spans="3:4" x14ac:dyDescent="0.25">
      <c r="C78" s="8" t="s">
        <v>219</v>
      </c>
      <c r="D78" s="8">
        <v>1</v>
      </c>
    </row>
    <row r="79" spans="3:4" x14ac:dyDescent="0.25">
      <c r="C79" s="8" t="s">
        <v>220</v>
      </c>
      <c r="D79" s="8">
        <v>2</v>
      </c>
    </row>
    <row r="80" spans="3:4" x14ac:dyDescent="0.25">
      <c r="C80" s="8" t="s">
        <v>222</v>
      </c>
      <c r="D80" s="8">
        <v>1</v>
      </c>
    </row>
    <row r="81" spans="2:4" x14ac:dyDescent="0.25">
      <c r="C81" s="8" t="s">
        <v>315</v>
      </c>
      <c r="D81" s="8">
        <v>1</v>
      </c>
    </row>
    <row r="82" spans="2:4" x14ac:dyDescent="0.25">
      <c r="C82" s="8" t="s">
        <v>233</v>
      </c>
      <c r="D82" s="8">
        <v>1</v>
      </c>
    </row>
    <row r="83" spans="2:4" x14ac:dyDescent="0.25">
      <c r="C83" s="8" t="s">
        <v>316</v>
      </c>
      <c r="D83" s="8">
        <v>1</v>
      </c>
    </row>
    <row r="84" spans="2:4" x14ac:dyDescent="0.25">
      <c r="C84" s="8" t="s">
        <v>248</v>
      </c>
      <c r="D84" s="8">
        <v>2</v>
      </c>
    </row>
    <row r="85" spans="2:4" x14ac:dyDescent="0.25">
      <c r="C85" s="8" t="s">
        <v>297</v>
      </c>
      <c r="D85" s="8">
        <v>2</v>
      </c>
    </row>
    <row r="86" spans="2:4" x14ac:dyDescent="0.25">
      <c r="C86" s="8" t="s">
        <v>254</v>
      </c>
      <c r="D86" s="8">
        <v>2</v>
      </c>
    </row>
    <row r="87" spans="2:4" x14ac:dyDescent="0.25">
      <c r="C87" s="8" t="s">
        <v>255</v>
      </c>
      <c r="D87" s="8">
        <v>1</v>
      </c>
    </row>
    <row r="88" spans="2:4" x14ac:dyDescent="0.25">
      <c r="C88" s="8" t="s">
        <v>258</v>
      </c>
      <c r="D88" s="8">
        <v>1</v>
      </c>
    </row>
    <row r="89" spans="2:4" x14ac:dyDescent="0.25">
      <c r="C89" s="8" t="s">
        <v>317</v>
      </c>
      <c r="D89" s="8">
        <v>1</v>
      </c>
    </row>
    <row r="90" spans="2:4" x14ac:dyDescent="0.25">
      <c r="C90" s="8" t="s">
        <v>268</v>
      </c>
      <c r="D90" s="8">
        <v>1</v>
      </c>
    </row>
    <row r="91" spans="2:4" x14ac:dyDescent="0.25">
      <c r="C91" s="8" t="s">
        <v>318</v>
      </c>
      <c r="D91" s="8">
        <v>1</v>
      </c>
    </row>
    <row r="92" spans="2:4" x14ac:dyDescent="0.25">
      <c r="C92" s="8" t="s">
        <v>277</v>
      </c>
      <c r="D92" s="8">
        <v>1</v>
      </c>
    </row>
    <row r="93" spans="2:4" x14ac:dyDescent="0.25">
      <c r="B93" s="3" t="s">
        <v>2</v>
      </c>
      <c r="C93" s="4"/>
      <c r="D93" s="2">
        <f>SUM(D94:D166)</f>
        <v>101</v>
      </c>
    </row>
    <row r="94" spans="2:4" x14ac:dyDescent="0.25">
      <c r="C94" s="8" t="s">
        <v>19</v>
      </c>
      <c r="D94" s="8">
        <v>4</v>
      </c>
    </row>
    <row r="95" spans="2:4" x14ac:dyDescent="0.25">
      <c r="C95" s="8" t="s">
        <v>21</v>
      </c>
      <c r="D95" s="8">
        <v>1</v>
      </c>
    </row>
    <row r="96" spans="2:4" x14ac:dyDescent="0.25">
      <c r="C96" s="8" t="s">
        <v>319</v>
      </c>
      <c r="D96" s="8">
        <v>1</v>
      </c>
    </row>
    <row r="97" spans="3:4" x14ac:dyDescent="0.25">
      <c r="C97" s="8" t="s">
        <v>22</v>
      </c>
      <c r="D97" s="8">
        <v>1</v>
      </c>
    </row>
    <row r="98" spans="3:4" x14ac:dyDescent="0.25">
      <c r="C98" s="8" t="s">
        <v>23</v>
      </c>
      <c r="D98" s="8">
        <v>1</v>
      </c>
    </row>
    <row r="99" spans="3:4" x14ac:dyDescent="0.25">
      <c r="C99" s="8" t="s">
        <v>25</v>
      </c>
      <c r="D99" s="8">
        <v>1</v>
      </c>
    </row>
    <row r="100" spans="3:4" x14ac:dyDescent="0.25">
      <c r="C100" s="8" t="s">
        <v>320</v>
      </c>
      <c r="D100" s="8">
        <v>1</v>
      </c>
    </row>
    <row r="101" spans="3:4" x14ac:dyDescent="0.25">
      <c r="C101" s="8" t="s">
        <v>26</v>
      </c>
      <c r="D101" s="8">
        <v>3</v>
      </c>
    </row>
    <row r="102" spans="3:4" x14ac:dyDescent="0.25">
      <c r="C102" s="8" t="s">
        <v>32</v>
      </c>
      <c r="D102" s="8">
        <v>1</v>
      </c>
    </row>
    <row r="103" spans="3:4" x14ac:dyDescent="0.25">
      <c r="C103" s="8" t="s">
        <v>321</v>
      </c>
      <c r="D103" s="8">
        <v>1</v>
      </c>
    </row>
    <row r="104" spans="3:4" x14ac:dyDescent="0.25">
      <c r="C104" s="8" t="s">
        <v>322</v>
      </c>
      <c r="D104" s="8">
        <v>1</v>
      </c>
    </row>
    <row r="105" spans="3:4" x14ac:dyDescent="0.25">
      <c r="C105" s="8" t="s">
        <v>47</v>
      </c>
      <c r="D105" s="8">
        <v>1</v>
      </c>
    </row>
    <row r="106" spans="3:4" x14ac:dyDescent="0.25">
      <c r="C106" s="8" t="s">
        <v>323</v>
      </c>
      <c r="D106" s="8">
        <v>1</v>
      </c>
    </row>
    <row r="107" spans="3:4" x14ac:dyDescent="0.25">
      <c r="C107" s="10" t="s">
        <v>324</v>
      </c>
      <c r="D107" s="8">
        <v>1</v>
      </c>
    </row>
    <row r="108" spans="3:4" x14ac:dyDescent="0.25">
      <c r="C108" s="8" t="s">
        <v>325</v>
      </c>
      <c r="D108" s="8">
        <v>2</v>
      </c>
    </row>
    <row r="109" spans="3:4" x14ac:dyDescent="0.25">
      <c r="C109" s="8" t="s">
        <v>66</v>
      </c>
      <c r="D109" s="8">
        <v>2</v>
      </c>
    </row>
    <row r="110" spans="3:4" x14ac:dyDescent="0.25">
      <c r="C110" s="8" t="s">
        <v>326</v>
      </c>
      <c r="D110" s="8">
        <v>1</v>
      </c>
    </row>
    <row r="111" spans="3:4" x14ac:dyDescent="0.25">
      <c r="C111" s="8" t="s">
        <v>74</v>
      </c>
      <c r="D111" s="8">
        <v>2</v>
      </c>
    </row>
    <row r="112" spans="3:4" x14ac:dyDescent="0.25">
      <c r="C112" s="8" t="s">
        <v>327</v>
      </c>
      <c r="D112" s="8">
        <v>1</v>
      </c>
    </row>
    <row r="113" spans="3:4" x14ac:dyDescent="0.25">
      <c r="C113" s="8" t="s">
        <v>76</v>
      </c>
      <c r="D113" s="8">
        <v>6</v>
      </c>
    </row>
    <row r="114" spans="3:4" x14ac:dyDescent="0.25">
      <c r="C114" s="8" t="s">
        <v>328</v>
      </c>
      <c r="D114" s="8">
        <v>1</v>
      </c>
    </row>
    <row r="115" spans="3:4" x14ac:dyDescent="0.25">
      <c r="C115" s="8" t="s">
        <v>329</v>
      </c>
      <c r="D115" s="8">
        <v>1</v>
      </c>
    </row>
    <row r="116" spans="3:4" x14ac:dyDescent="0.25">
      <c r="C116" s="8" t="s">
        <v>81</v>
      </c>
      <c r="D116" s="8">
        <v>1</v>
      </c>
    </row>
    <row r="117" spans="3:4" x14ac:dyDescent="0.25">
      <c r="C117" s="8" t="s">
        <v>330</v>
      </c>
      <c r="D117" s="8">
        <v>1</v>
      </c>
    </row>
    <row r="118" spans="3:4" x14ac:dyDescent="0.25">
      <c r="C118" s="8" t="s">
        <v>97</v>
      </c>
      <c r="D118" s="8">
        <v>1</v>
      </c>
    </row>
    <row r="119" spans="3:4" x14ac:dyDescent="0.25">
      <c r="C119" s="8" t="s">
        <v>99</v>
      </c>
      <c r="D119" s="8">
        <v>1</v>
      </c>
    </row>
    <row r="120" spans="3:4" x14ac:dyDescent="0.25">
      <c r="C120" s="8" t="s">
        <v>100</v>
      </c>
      <c r="D120" s="8">
        <v>1</v>
      </c>
    </row>
    <row r="121" spans="3:4" x14ac:dyDescent="0.25">
      <c r="C121" s="8" t="s">
        <v>103</v>
      </c>
      <c r="D121" s="8">
        <v>1</v>
      </c>
    </row>
    <row r="122" spans="3:4" x14ac:dyDescent="0.25">
      <c r="C122" s="8" t="s">
        <v>331</v>
      </c>
      <c r="D122" s="8">
        <v>1</v>
      </c>
    </row>
    <row r="123" spans="3:4" x14ac:dyDescent="0.25">
      <c r="C123" s="8" t="s">
        <v>111</v>
      </c>
      <c r="D123" s="8">
        <v>1</v>
      </c>
    </row>
    <row r="124" spans="3:4" x14ac:dyDescent="0.25">
      <c r="C124" s="8" t="s">
        <v>115</v>
      </c>
      <c r="D124" s="8">
        <v>1</v>
      </c>
    </row>
    <row r="125" spans="3:4" x14ac:dyDescent="0.25">
      <c r="C125" s="8" t="s">
        <v>332</v>
      </c>
      <c r="D125" s="8">
        <v>5</v>
      </c>
    </row>
    <row r="126" spans="3:4" x14ac:dyDescent="0.25">
      <c r="C126" s="8" t="s">
        <v>120</v>
      </c>
      <c r="D126" s="8">
        <v>2</v>
      </c>
    </row>
    <row r="127" spans="3:4" x14ac:dyDescent="0.25">
      <c r="C127" s="8" t="s">
        <v>121</v>
      </c>
      <c r="D127" s="8">
        <v>1</v>
      </c>
    </row>
    <row r="128" spans="3:4" x14ac:dyDescent="0.25">
      <c r="C128" s="8" t="s">
        <v>128</v>
      </c>
      <c r="D128" s="8">
        <v>3</v>
      </c>
    </row>
    <row r="129" spans="3:4" x14ac:dyDescent="0.25">
      <c r="C129" s="10" t="s">
        <v>333</v>
      </c>
      <c r="D129" s="8">
        <v>1</v>
      </c>
    </row>
    <row r="130" spans="3:4" x14ac:dyDescent="0.25">
      <c r="C130" s="8" t="s">
        <v>130</v>
      </c>
      <c r="D130" s="8">
        <v>1</v>
      </c>
    </row>
    <row r="131" spans="3:4" x14ac:dyDescent="0.25">
      <c r="C131" s="8" t="s">
        <v>305</v>
      </c>
      <c r="D131" s="8">
        <v>1</v>
      </c>
    </row>
    <row r="132" spans="3:4" x14ac:dyDescent="0.25">
      <c r="C132" s="8" t="s">
        <v>334</v>
      </c>
      <c r="D132" s="8">
        <v>1</v>
      </c>
    </row>
    <row r="133" spans="3:4" x14ac:dyDescent="0.25">
      <c r="C133" s="8" t="s">
        <v>152</v>
      </c>
      <c r="D133" s="8">
        <v>2</v>
      </c>
    </row>
    <row r="134" spans="3:4" x14ac:dyDescent="0.25">
      <c r="C134" s="8" t="s">
        <v>335</v>
      </c>
      <c r="D134" s="8">
        <v>1</v>
      </c>
    </row>
    <row r="135" spans="3:4" x14ac:dyDescent="0.25">
      <c r="C135" s="8" t="s">
        <v>336</v>
      </c>
      <c r="D135" s="8">
        <v>1</v>
      </c>
    </row>
    <row r="136" spans="3:4" x14ac:dyDescent="0.25">
      <c r="C136" s="8" t="s">
        <v>337</v>
      </c>
      <c r="D136" s="8">
        <v>1</v>
      </c>
    </row>
    <row r="137" spans="3:4" x14ac:dyDescent="0.25">
      <c r="C137" s="8" t="s">
        <v>338</v>
      </c>
      <c r="D137" s="8">
        <v>1</v>
      </c>
    </row>
    <row r="138" spans="3:4" x14ac:dyDescent="0.25">
      <c r="C138" s="8" t="s">
        <v>339</v>
      </c>
      <c r="D138" s="8">
        <v>1</v>
      </c>
    </row>
    <row r="139" spans="3:4" x14ac:dyDescent="0.25">
      <c r="C139" s="8" t="s">
        <v>168</v>
      </c>
      <c r="D139" s="8">
        <v>1</v>
      </c>
    </row>
    <row r="140" spans="3:4" x14ac:dyDescent="0.25">
      <c r="C140" s="8" t="s">
        <v>169</v>
      </c>
      <c r="D140" s="8">
        <v>1</v>
      </c>
    </row>
    <row r="141" spans="3:4" x14ac:dyDescent="0.25">
      <c r="C141" s="8" t="s">
        <v>340</v>
      </c>
      <c r="D141" s="8">
        <v>1</v>
      </c>
    </row>
    <row r="142" spans="3:4" x14ac:dyDescent="0.25">
      <c r="C142" s="8" t="s">
        <v>341</v>
      </c>
      <c r="D142" s="8">
        <v>2</v>
      </c>
    </row>
    <row r="143" spans="3:4" x14ac:dyDescent="0.25">
      <c r="C143" s="8" t="s">
        <v>342</v>
      </c>
      <c r="D143" s="8">
        <v>1</v>
      </c>
    </row>
    <row r="144" spans="3:4" x14ac:dyDescent="0.25">
      <c r="C144" s="8" t="s">
        <v>196</v>
      </c>
      <c r="D144" s="8">
        <v>1</v>
      </c>
    </row>
    <row r="145" spans="3:4" x14ac:dyDescent="0.25">
      <c r="C145" s="8" t="s">
        <v>199</v>
      </c>
      <c r="D145" s="8">
        <v>1</v>
      </c>
    </row>
    <row r="146" spans="3:4" x14ac:dyDescent="0.25">
      <c r="C146" s="8" t="s">
        <v>343</v>
      </c>
      <c r="D146" s="8">
        <v>1</v>
      </c>
    </row>
    <row r="147" spans="3:4" x14ac:dyDescent="0.25">
      <c r="C147" s="8" t="s">
        <v>344</v>
      </c>
      <c r="D147" s="8">
        <v>2</v>
      </c>
    </row>
    <row r="148" spans="3:4" x14ac:dyDescent="0.25">
      <c r="C148" s="10" t="s">
        <v>345</v>
      </c>
      <c r="D148" s="8">
        <v>1</v>
      </c>
    </row>
    <row r="149" spans="3:4" x14ac:dyDescent="0.25">
      <c r="C149" s="8" t="s">
        <v>313</v>
      </c>
      <c r="D149" s="8">
        <v>1</v>
      </c>
    </row>
    <row r="150" spans="3:4" x14ac:dyDescent="0.25">
      <c r="C150" s="8" t="s">
        <v>210</v>
      </c>
      <c r="D150" s="8">
        <v>1</v>
      </c>
    </row>
    <row r="151" spans="3:4" x14ac:dyDescent="0.25">
      <c r="C151" s="8" t="s">
        <v>346</v>
      </c>
      <c r="D151" s="8">
        <v>1</v>
      </c>
    </row>
    <row r="152" spans="3:4" x14ac:dyDescent="0.25">
      <c r="C152" s="8" t="s">
        <v>347</v>
      </c>
      <c r="D152" s="8">
        <v>1</v>
      </c>
    </row>
    <row r="153" spans="3:4" x14ac:dyDescent="0.25">
      <c r="C153" s="8" t="s">
        <v>348</v>
      </c>
      <c r="D153" s="8">
        <v>1</v>
      </c>
    </row>
    <row r="154" spans="3:4" x14ac:dyDescent="0.25">
      <c r="C154" s="8" t="s">
        <v>221</v>
      </c>
      <c r="D154" s="8">
        <v>1</v>
      </c>
    </row>
    <row r="155" spans="3:4" x14ac:dyDescent="0.25">
      <c r="C155" s="8" t="s">
        <v>225</v>
      </c>
      <c r="D155" s="8">
        <v>1</v>
      </c>
    </row>
    <row r="156" spans="3:4" x14ac:dyDescent="0.25">
      <c r="C156" s="8" t="s">
        <v>349</v>
      </c>
      <c r="D156" s="8">
        <v>1</v>
      </c>
    </row>
    <row r="157" spans="3:4" x14ac:dyDescent="0.25">
      <c r="C157" s="8" t="s">
        <v>229</v>
      </c>
      <c r="D157" s="8">
        <v>1</v>
      </c>
    </row>
    <row r="158" spans="3:4" x14ac:dyDescent="0.25">
      <c r="C158" s="8" t="s">
        <v>350</v>
      </c>
      <c r="D158" s="8">
        <v>1</v>
      </c>
    </row>
    <row r="159" spans="3:4" x14ac:dyDescent="0.25">
      <c r="C159" s="8" t="s">
        <v>240</v>
      </c>
      <c r="D159" s="8">
        <v>1</v>
      </c>
    </row>
    <row r="160" spans="3:4" x14ac:dyDescent="0.25">
      <c r="C160" s="8" t="s">
        <v>248</v>
      </c>
      <c r="D160" s="8">
        <v>1</v>
      </c>
    </row>
    <row r="161" spans="2:4" x14ac:dyDescent="0.25">
      <c r="C161" s="8" t="s">
        <v>351</v>
      </c>
      <c r="D161" s="8">
        <v>1</v>
      </c>
    </row>
    <row r="162" spans="2:4" x14ac:dyDescent="0.25">
      <c r="C162" s="8" t="s">
        <v>297</v>
      </c>
      <c r="D162" s="8">
        <v>2</v>
      </c>
    </row>
    <row r="163" spans="2:4" x14ac:dyDescent="0.25">
      <c r="C163" s="8" t="s">
        <v>258</v>
      </c>
      <c r="D163" s="8">
        <v>1</v>
      </c>
    </row>
    <row r="164" spans="2:4" x14ac:dyDescent="0.25">
      <c r="C164" s="8" t="s">
        <v>260</v>
      </c>
      <c r="D164" s="8">
        <v>5</v>
      </c>
    </row>
    <row r="165" spans="2:4" x14ac:dyDescent="0.25">
      <c r="C165" s="8" t="s">
        <v>352</v>
      </c>
      <c r="D165" s="8">
        <v>1</v>
      </c>
    </row>
    <row r="166" spans="2:4" x14ac:dyDescent="0.25">
      <c r="C166" s="10" t="s">
        <v>353</v>
      </c>
      <c r="D166" s="8">
        <v>1</v>
      </c>
    </row>
    <row r="167" spans="2:4" x14ac:dyDescent="0.25">
      <c r="B167" s="3" t="s">
        <v>354</v>
      </c>
      <c r="C167" s="4"/>
      <c r="D167" s="2">
        <f>SUM(D168)</f>
        <v>1</v>
      </c>
    </row>
    <row r="168" spans="2:4" x14ac:dyDescent="0.25">
      <c r="C168" s="10" t="s">
        <v>355</v>
      </c>
      <c r="D168" s="3">
        <v>1</v>
      </c>
    </row>
    <row r="169" spans="2:4" x14ac:dyDescent="0.25">
      <c r="B169" s="3" t="s">
        <v>0</v>
      </c>
      <c r="C169" s="4"/>
      <c r="D169" s="2">
        <f>SUM(D170:D281)</f>
        <v>189</v>
      </c>
    </row>
    <row r="170" spans="2:4" x14ac:dyDescent="0.25">
      <c r="C170" s="8" t="s">
        <v>356</v>
      </c>
      <c r="D170" s="8">
        <v>1</v>
      </c>
    </row>
    <row r="171" spans="2:4" x14ac:dyDescent="0.25">
      <c r="C171" s="8" t="s">
        <v>19</v>
      </c>
      <c r="D171" s="8">
        <v>1</v>
      </c>
    </row>
    <row r="172" spans="2:4" x14ac:dyDescent="0.25">
      <c r="C172" s="8" t="s">
        <v>357</v>
      </c>
      <c r="D172" s="8">
        <v>2</v>
      </c>
    </row>
    <row r="173" spans="2:4" x14ac:dyDescent="0.25">
      <c r="C173" s="8" t="s">
        <v>20</v>
      </c>
      <c r="D173" s="8">
        <v>3</v>
      </c>
    </row>
    <row r="174" spans="2:4" x14ac:dyDescent="0.25">
      <c r="C174" s="8" t="s">
        <v>22</v>
      </c>
      <c r="D174" s="8">
        <v>2</v>
      </c>
    </row>
    <row r="175" spans="2:4" x14ac:dyDescent="0.25">
      <c r="C175" s="8" t="s">
        <v>23</v>
      </c>
      <c r="D175" s="8">
        <v>1</v>
      </c>
    </row>
    <row r="176" spans="2:4" x14ac:dyDescent="0.25">
      <c r="C176" s="8" t="s">
        <v>24</v>
      </c>
      <c r="D176" s="8">
        <v>5</v>
      </c>
    </row>
    <row r="177" spans="3:4" x14ac:dyDescent="0.25">
      <c r="C177" s="8" t="s">
        <v>358</v>
      </c>
      <c r="D177" s="8">
        <v>1</v>
      </c>
    </row>
    <row r="178" spans="3:4" x14ac:dyDescent="0.25">
      <c r="C178" s="8" t="s">
        <v>32</v>
      </c>
      <c r="D178" s="8">
        <v>7</v>
      </c>
    </row>
    <row r="179" spans="3:4" x14ac:dyDescent="0.25">
      <c r="C179" s="8" t="s">
        <v>359</v>
      </c>
      <c r="D179" s="8">
        <v>1</v>
      </c>
    </row>
    <row r="180" spans="3:4" x14ac:dyDescent="0.25">
      <c r="C180" s="8" t="s">
        <v>360</v>
      </c>
      <c r="D180" s="8">
        <v>1</v>
      </c>
    </row>
    <row r="181" spans="3:4" x14ac:dyDescent="0.25">
      <c r="C181" s="8" t="s">
        <v>361</v>
      </c>
      <c r="D181" s="8">
        <v>1</v>
      </c>
    </row>
    <row r="182" spans="3:4" x14ac:dyDescent="0.25">
      <c r="C182" s="8" t="s">
        <v>38</v>
      </c>
      <c r="D182" s="8">
        <v>3</v>
      </c>
    </row>
    <row r="183" spans="3:4" x14ac:dyDescent="0.25">
      <c r="C183" s="8" t="s">
        <v>322</v>
      </c>
      <c r="D183" s="8">
        <v>1</v>
      </c>
    </row>
    <row r="184" spans="3:4" x14ac:dyDescent="0.25">
      <c r="C184" s="8" t="s">
        <v>42</v>
      </c>
      <c r="D184" s="8">
        <v>1</v>
      </c>
    </row>
    <row r="185" spans="3:4" x14ac:dyDescent="0.25">
      <c r="C185" s="8" t="s">
        <v>51</v>
      </c>
      <c r="D185" s="8">
        <v>1</v>
      </c>
    </row>
    <row r="186" spans="3:4" x14ac:dyDescent="0.25">
      <c r="C186" s="8" t="s">
        <v>52</v>
      </c>
      <c r="D186" s="8">
        <v>2</v>
      </c>
    </row>
    <row r="187" spans="3:4" x14ac:dyDescent="0.25">
      <c r="C187" s="8" t="s">
        <v>362</v>
      </c>
      <c r="D187" s="8">
        <v>1</v>
      </c>
    </row>
    <row r="188" spans="3:4" x14ac:dyDescent="0.25">
      <c r="C188" s="8" t="s">
        <v>301</v>
      </c>
      <c r="D188" s="8">
        <v>1</v>
      </c>
    </row>
    <row r="189" spans="3:4" x14ac:dyDescent="0.25">
      <c r="C189" s="8" t="s">
        <v>363</v>
      </c>
      <c r="D189" s="8">
        <v>1</v>
      </c>
    </row>
    <row r="190" spans="3:4" x14ac:dyDescent="0.25">
      <c r="C190" s="8" t="s">
        <v>364</v>
      </c>
      <c r="D190" s="8">
        <v>2</v>
      </c>
    </row>
    <row r="191" spans="3:4" x14ac:dyDescent="0.25">
      <c r="C191" s="8" t="s">
        <v>73</v>
      </c>
      <c r="D191" s="8">
        <v>1</v>
      </c>
    </row>
    <row r="192" spans="3:4" x14ac:dyDescent="0.25">
      <c r="C192" s="8" t="s">
        <v>74</v>
      </c>
      <c r="D192" s="8">
        <v>5</v>
      </c>
    </row>
    <row r="193" spans="3:4" x14ac:dyDescent="0.25">
      <c r="C193" s="8" t="s">
        <v>75</v>
      </c>
      <c r="D193" s="8">
        <v>1</v>
      </c>
    </row>
    <row r="194" spans="3:4" x14ac:dyDescent="0.25">
      <c r="C194" s="8" t="s">
        <v>77</v>
      </c>
      <c r="D194" s="8">
        <v>1</v>
      </c>
    </row>
    <row r="195" spans="3:4" x14ac:dyDescent="0.25">
      <c r="C195" s="8" t="s">
        <v>365</v>
      </c>
      <c r="D195" s="8">
        <v>1</v>
      </c>
    </row>
    <row r="196" spans="3:4" x14ac:dyDescent="0.25">
      <c r="C196" s="8" t="s">
        <v>78</v>
      </c>
      <c r="D196" s="8">
        <v>1</v>
      </c>
    </row>
    <row r="197" spans="3:4" x14ac:dyDescent="0.25">
      <c r="C197" s="8" t="s">
        <v>79</v>
      </c>
      <c r="D197" s="8">
        <v>3</v>
      </c>
    </row>
    <row r="198" spans="3:4" x14ac:dyDescent="0.25">
      <c r="C198" s="8" t="s">
        <v>366</v>
      </c>
      <c r="D198" s="8">
        <v>2</v>
      </c>
    </row>
    <row r="199" spans="3:4" x14ac:dyDescent="0.25">
      <c r="C199" s="8" t="s">
        <v>367</v>
      </c>
      <c r="D199" s="8">
        <v>1</v>
      </c>
    </row>
    <row r="200" spans="3:4" x14ac:dyDescent="0.25">
      <c r="C200" s="8" t="s">
        <v>84</v>
      </c>
      <c r="D200" s="8">
        <v>1</v>
      </c>
    </row>
    <row r="201" spans="3:4" x14ac:dyDescent="0.25">
      <c r="C201" s="8" t="s">
        <v>368</v>
      </c>
      <c r="D201" s="8">
        <v>1</v>
      </c>
    </row>
    <row r="202" spans="3:4" x14ac:dyDescent="0.25">
      <c r="C202" s="8" t="s">
        <v>86</v>
      </c>
      <c r="D202" s="8">
        <v>4</v>
      </c>
    </row>
    <row r="203" spans="3:4" x14ac:dyDescent="0.25">
      <c r="C203" s="8" t="s">
        <v>88</v>
      </c>
      <c r="D203" s="8">
        <v>5</v>
      </c>
    </row>
    <row r="204" spans="3:4" x14ac:dyDescent="0.25">
      <c r="C204" s="8" t="s">
        <v>369</v>
      </c>
      <c r="D204" s="8">
        <v>1</v>
      </c>
    </row>
    <row r="205" spans="3:4" x14ac:dyDescent="0.25">
      <c r="C205" s="8" t="s">
        <v>94</v>
      </c>
      <c r="D205" s="8">
        <v>1</v>
      </c>
    </row>
    <row r="206" spans="3:4" x14ac:dyDescent="0.25">
      <c r="C206" s="8" t="s">
        <v>370</v>
      </c>
      <c r="D206" s="8">
        <v>1</v>
      </c>
    </row>
    <row r="207" spans="3:4" x14ac:dyDescent="0.25">
      <c r="C207" s="8" t="s">
        <v>304</v>
      </c>
      <c r="D207" s="8">
        <v>1</v>
      </c>
    </row>
    <row r="208" spans="3:4" x14ac:dyDescent="0.25">
      <c r="C208" s="8" t="s">
        <v>330</v>
      </c>
      <c r="D208" s="8">
        <v>1</v>
      </c>
    </row>
    <row r="209" spans="3:4" x14ac:dyDescent="0.25">
      <c r="C209" s="8" t="s">
        <v>371</v>
      </c>
      <c r="D209" s="8">
        <v>1</v>
      </c>
    </row>
    <row r="210" spans="3:4" x14ac:dyDescent="0.25">
      <c r="C210" s="8" t="s">
        <v>98</v>
      </c>
      <c r="D210" s="8">
        <v>1</v>
      </c>
    </row>
    <row r="211" spans="3:4" x14ac:dyDescent="0.25">
      <c r="C211" s="8" t="s">
        <v>372</v>
      </c>
      <c r="D211" s="8">
        <v>1</v>
      </c>
    </row>
    <row r="212" spans="3:4" x14ac:dyDescent="0.25">
      <c r="C212" s="8" t="s">
        <v>103</v>
      </c>
      <c r="D212" s="8">
        <v>1</v>
      </c>
    </row>
    <row r="213" spans="3:4" x14ac:dyDescent="0.25">
      <c r="C213" s="8" t="s">
        <v>106</v>
      </c>
      <c r="D213" s="8">
        <v>1</v>
      </c>
    </row>
    <row r="214" spans="3:4" x14ac:dyDescent="0.25">
      <c r="C214" s="8" t="s">
        <v>373</v>
      </c>
      <c r="D214" s="8">
        <v>1</v>
      </c>
    </row>
    <row r="215" spans="3:4" x14ac:dyDescent="0.25">
      <c r="C215" s="8" t="s">
        <v>108</v>
      </c>
      <c r="D215" s="8">
        <v>1</v>
      </c>
    </row>
    <row r="216" spans="3:4" x14ac:dyDescent="0.25">
      <c r="C216" s="8" t="s">
        <v>331</v>
      </c>
      <c r="D216" s="8">
        <v>1</v>
      </c>
    </row>
    <row r="217" spans="3:4" x14ac:dyDescent="0.25">
      <c r="C217" s="8" t="s">
        <v>111</v>
      </c>
      <c r="D217" s="8">
        <v>1</v>
      </c>
    </row>
    <row r="218" spans="3:4" x14ac:dyDescent="0.25">
      <c r="C218" s="8" t="s">
        <v>374</v>
      </c>
      <c r="D218" s="8">
        <v>1</v>
      </c>
    </row>
    <row r="219" spans="3:4" x14ac:dyDescent="0.25">
      <c r="C219" s="8" t="s">
        <v>375</v>
      </c>
      <c r="D219" s="8">
        <v>1</v>
      </c>
    </row>
    <row r="220" spans="3:4" x14ac:dyDescent="0.25">
      <c r="C220" s="8" t="s">
        <v>114</v>
      </c>
      <c r="D220" s="8">
        <v>1</v>
      </c>
    </row>
    <row r="221" spans="3:4" x14ac:dyDescent="0.25">
      <c r="C221" s="8" t="s">
        <v>121</v>
      </c>
      <c r="D221" s="8">
        <v>5</v>
      </c>
    </row>
    <row r="222" spans="3:4" x14ac:dyDescent="0.25">
      <c r="C222" s="8" t="s">
        <v>376</v>
      </c>
      <c r="D222" s="8">
        <v>2</v>
      </c>
    </row>
    <row r="223" spans="3:4" x14ac:dyDescent="0.25">
      <c r="C223" s="8" t="s">
        <v>377</v>
      </c>
      <c r="D223" s="8">
        <v>1</v>
      </c>
    </row>
    <row r="224" spans="3:4" x14ac:dyDescent="0.25">
      <c r="C224" s="8" t="s">
        <v>378</v>
      </c>
      <c r="D224" s="8">
        <v>1</v>
      </c>
    </row>
    <row r="225" spans="3:4" x14ac:dyDescent="0.25">
      <c r="C225" s="8" t="s">
        <v>128</v>
      </c>
      <c r="D225" s="8">
        <v>1</v>
      </c>
    </row>
    <row r="226" spans="3:4" x14ac:dyDescent="0.25">
      <c r="C226" s="8" t="s">
        <v>379</v>
      </c>
      <c r="D226" s="8">
        <v>1</v>
      </c>
    </row>
    <row r="227" spans="3:4" x14ac:dyDescent="0.25">
      <c r="C227" s="8" t="s">
        <v>380</v>
      </c>
      <c r="D227" s="8">
        <v>1</v>
      </c>
    </row>
    <row r="228" spans="3:4" x14ac:dyDescent="0.25">
      <c r="C228" s="8" t="s">
        <v>139</v>
      </c>
      <c r="D228" s="8">
        <v>1</v>
      </c>
    </row>
    <row r="229" spans="3:4" x14ac:dyDescent="0.25">
      <c r="C229" s="8" t="s">
        <v>140</v>
      </c>
      <c r="D229" s="8">
        <v>1</v>
      </c>
    </row>
    <row r="230" spans="3:4" x14ac:dyDescent="0.25">
      <c r="C230" s="8" t="s">
        <v>381</v>
      </c>
      <c r="D230" s="8">
        <v>1</v>
      </c>
    </row>
    <row r="231" spans="3:4" x14ac:dyDescent="0.25">
      <c r="C231" s="8" t="s">
        <v>334</v>
      </c>
      <c r="D231" s="8">
        <v>1</v>
      </c>
    </row>
    <row r="232" spans="3:4" x14ac:dyDescent="0.25">
      <c r="C232" s="8" t="s">
        <v>382</v>
      </c>
      <c r="D232" s="8">
        <v>1</v>
      </c>
    </row>
    <row r="233" spans="3:4" x14ac:dyDescent="0.25">
      <c r="C233" s="8" t="s">
        <v>150</v>
      </c>
      <c r="D233" s="8">
        <v>2</v>
      </c>
    </row>
    <row r="234" spans="3:4" x14ac:dyDescent="0.25">
      <c r="C234" s="8" t="s">
        <v>153</v>
      </c>
      <c r="D234" s="8">
        <v>2</v>
      </c>
    </row>
    <row r="235" spans="3:4" x14ac:dyDescent="0.25">
      <c r="C235" s="8" t="s">
        <v>160</v>
      </c>
      <c r="D235" s="8">
        <v>1</v>
      </c>
    </row>
    <row r="236" spans="3:4" x14ac:dyDescent="0.25">
      <c r="C236" s="8" t="s">
        <v>336</v>
      </c>
      <c r="D236" s="8">
        <v>1</v>
      </c>
    </row>
    <row r="237" spans="3:4" x14ac:dyDescent="0.25">
      <c r="C237" s="8" t="s">
        <v>338</v>
      </c>
      <c r="D237" s="8">
        <v>1</v>
      </c>
    </row>
    <row r="238" spans="3:4" x14ac:dyDescent="0.25">
      <c r="C238" s="8" t="s">
        <v>166</v>
      </c>
      <c r="D238" s="8">
        <v>1</v>
      </c>
    </row>
    <row r="239" spans="3:4" x14ac:dyDescent="0.25">
      <c r="C239" s="8" t="s">
        <v>383</v>
      </c>
      <c r="D239" s="8">
        <v>1</v>
      </c>
    </row>
    <row r="240" spans="3:4" x14ac:dyDescent="0.25">
      <c r="C240" s="8" t="s">
        <v>182</v>
      </c>
      <c r="D240" s="8">
        <v>1</v>
      </c>
    </row>
    <row r="241" spans="3:4" x14ac:dyDescent="0.25">
      <c r="C241" s="8" t="s">
        <v>384</v>
      </c>
      <c r="D241" s="8">
        <v>1</v>
      </c>
    </row>
    <row r="242" spans="3:4" x14ac:dyDescent="0.25">
      <c r="C242" s="8" t="s">
        <v>385</v>
      </c>
      <c r="D242" s="8">
        <v>1</v>
      </c>
    </row>
    <row r="243" spans="3:4" x14ac:dyDescent="0.25">
      <c r="C243" s="8" t="s">
        <v>308</v>
      </c>
      <c r="D243" s="8">
        <v>1</v>
      </c>
    </row>
    <row r="244" spans="3:4" x14ac:dyDescent="0.25">
      <c r="C244" s="8" t="s">
        <v>190</v>
      </c>
      <c r="D244" s="8">
        <v>1</v>
      </c>
    </row>
    <row r="245" spans="3:4" x14ac:dyDescent="0.25">
      <c r="C245" s="8" t="s">
        <v>195</v>
      </c>
      <c r="D245" s="8">
        <v>2</v>
      </c>
    </row>
    <row r="246" spans="3:4" x14ac:dyDescent="0.25">
      <c r="C246" s="8" t="s">
        <v>197</v>
      </c>
      <c r="D246" s="8">
        <v>1</v>
      </c>
    </row>
    <row r="247" spans="3:4" x14ac:dyDescent="0.25">
      <c r="C247" s="8" t="s">
        <v>386</v>
      </c>
      <c r="D247" s="8">
        <v>1</v>
      </c>
    </row>
    <row r="248" spans="3:4" x14ac:dyDescent="0.25">
      <c r="C248" s="8" t="s">
        <v>313</v>
      </c>
      <c r="D248" s="8">
        <v>3</v>
      </c>
    </row>
    <row r="249" spans="3:4" x14ac:dyDescent="0.25">
      <c r="C249" s="8" t="s">
        <v>202</v>
      </c>
      <c r="D249" s="8">
        <v>3</v>
      </c>
    </row>
    <row r="250" spans="3:4" x14ac:dyDescent="0.25">
      <c r="C250" s="8" t="s">
        <v>204</v>
      </c>
      <c r="D250" s="8">
        <v>1</v>
      </c>
    </row>
    <row r="251" spans="3:4" x14ac:dyDescent="0.25">
      <c r="C251" s="8" t="s">
        <v>294</v>
      </c>
      <c r="D251" s="8">
        <v>4</v>
      </c>
    </row>
    <row r="252" spans="3:4" x14ac:dyDescent="0.25">
      <c r="C252" s="8" t="s">
        <v>295</v>
      </c>
      <c r="D252" s="8">
        <v>2</v>
      </c>
    </row>
    <row r="253" spans="3:4" x14ac:dyDescent="0.25">
      <c r="C253" s="8" t="s">
        <v>206</v>
      </c>
      <c r="D253" s="8">
        <v>2</v>
      </c>
    </row>
    <row r="254" spans="3:4" x14ac:dyDescent="0.25">
      <c r="C254" s="8" t="s">
        <v>346</v>
      </c>
      <c r="D254" s="8">
        <v>1</v>
      </c>
    </row>
    <row r="255" spans="3:4" x14ac:dyDescent="0.25">
      <c r="C255" s="8" t="s">
        <v>212</v>
      </c>
      <c r="D255" s="8">
        <v>3</v>
      </c>
    </row>
    <row r="256" spans="3:4" x14ac:dyDescent="0.25">
      <c r="C256" s="8" t="s">
        <v>387</v>
      </c>
      <c r="D256" s="8">
        <v>2</v>
      </c>
    </row>
    <row r="257" spans="3:4" x14ac:dyDescent="0.25">
      <c r="C257" s="8" t="s">
        <v>220</v>
      </c>
      <c r="D257" s="8">
        <v>4</v>
      </c>
    </row>
    <row r="258" spans="3:4" x14ac:dyDescent="0.25">
      <c r="C258" s="8" t="s">
        <v>221</v>
      </c>
      <c r="D258" s="8">
        <v>2</v>
      </c>
    </row>
    <row r="259" spans="3:4" x14ac:dyDescent="0.25">
      <c r="C259" s="8" t="s">
        <v>222</v>
      </c>
      <c r="D259" s="8">
        <v>3</v>
      </c>
    </row>
    <row r="260" spans="3:4" x14ac:dyDescent="0.25">
      <c r="C260" s="8" t="s">
        <v>223</v>
      </c>
      <c r="D260" s="8">
        <v>1</v>
      </c>
    </row>
    <row r="261" spans="3:4" x14ac:dyDescent="0.25">
      <c r="C261" s="8" t="s">
        <v>224</v>
      </c>
      <c r="D261" s="8">
        <v>1</v>
      </c>
    </row>
    <row r="262" spans="3:4" x14ac:dyDescent="0.25">
      <c r="C262" s="8" t="s">
        <v>227</v>
      </c>
      <c r="D262" s="8">
        <v>1</v>
      </c>
    </row>
    <row r="263" spans="3:4" x14ac:dyDescent="0.25">
      <c r="C263" s="8" t="s">
        <v>315</v>
      </c>
      <c r="D263" s="8">
        <v>2</v>
      </c>
    </row>
    <row r="264" spans="3:4" x14ac:dyDescent="0.25">
      <c r="C264" s="8" t="s">
        <v>229</v>
      </c>
      <c r="D264" s="8">
        <v>1</v>
      </c>
    </row>
    <row r="265" spans="3:4" x14ac:dyDescent="0.25">
      <c r="C265" s="8" t="s">
        <v>233</v>
      </c>
      <c r="D265" s="8">
        <v>2</v>
      </c>
    </row>
    <row r="266" spans="3:4" x14ac:dyDescent="0.25">
      <c r="C266" s="8" t="s">
        <v>388</v>
      </c>
      <c r="D266" s="8">
        <v>1</v>
      </c>
    </row>
    <row r="267" spans="3:4" x14ac:dyDescent="0.25">
      <c r="C267" s="8" t="s">
        <v>243</v>
      </c>
      <c r="D267" s="8">
        <v>1</v>
      </c>
    </row>
    <row r="268" spans="3:4" x14ac:dyDescent="0.25">
      <c r="C268" s="8" t="s">
        <v>245</v>
      </c>
      <c r="D268" s="8">
        <v>3</v>
      </c>
    </row>
    <row r="269" spans="3:4" x14ac:dyDescent="0.25">
      <c r="C269" s="8" t="s">
        <v>248</v>
      </c>
      <c r="D269" s="8">
        <v>3</v>
      </c>
    </row>
    <row r="270" spans="3:4" x14ac:dyDescent="0.25">
      <c r="C270" s="8" t="s">
        <v>351</v>
      </c>
      <c r="D270" s="8">
        <v>1</v>
      </c>
    </row>
    <row r="271" spans="3:4" x14ac:dyDescent="0.25">
      <c r="C271" s="8" t="s">
        <v>389</v>
      </c>
      <c r="D271" s="8">
        <v>1</v>
      </c>
    </row>
    <row r="272" spans="3:4" x14ac:dyDescent="0.25">
      <c r="C272" s="8" t="s">
        <v>297</v>
      </c>
      <c r="D272" s="8">
        <v>5</v>
      </c>
    </row>
    <row r="273" spans="2:4" x14ac:dyDescent="0.25">
      <c r="C273" s="8" t="s">
        <v>255</v>
      </c>
      <c r="D273" s="8">
        <v>5</v>
      </c>
    </row>
    <row r="274" spans="2:4" x14ac:dyDescent="0.25">
      <c r="C274" s="8" t="s">
        <v>259</v>
      </c>
      <c r="D274" s="8">
        <v>1</v>
      </c>
    </row>
    <row r="275" spans="2:4" x14ac:dyDescent="0.25">
      <c r="C275" s="8" t="s">
        <v>317</v>
      </c>
      <c r="D275" s="8">
        <v>1</v>
      </c>
    </row>
    <row r="276" spans="2:4" x14ac:dyDescent="0.25">
      <c r="C276" s="10" t="s">
        <v>355</v>
      </c>
      <c r="D276" s="8">
        <v>1</v>
      </c>
    </row>
    <row r="277" spans="2:4" x14ac:dyDescent="0.25">
      <c r="C277" s="8" t="s">
        <v>390</v>
      </c>
      <c r="D277" s="8">
        <v>2</v>
      </c>
    </row>
    <row r="278" spans="2:4" x14ac:dyDescent="0.25">
      <c r="C278" s="8" t="s">
        <v>268</v>
      </c>
      <c r="D278" s="8">
        <v>3</v>
      </c>
    </row>
    <row r="279" spans="2:4" x14ac:dyDescent="0.25">
      <c r="C279" s="8" t="s">
        <v>391</v>
      </c>
      <c r="D279" s="8">
        <v>1</v>
      </c>
    </row>
    <row r="280" spans="2:4" x14ac:dyDescent="0.25">
      <c r="C280" s="8" t="s">
        <v>274</v>
      </c>
      <c r="D280" s="8">
        <v>2</v>
      </c>
    </row>
    <row r="281" spans="2:4" x14ac:dyDescent="0.25">
      <c r="C281" s="8" t="s">
        <v>277</v>
      </c>
      <c r="D281" s="8">
        <v>2</v>
      </c>
    </row>
    <row r="282" spans="2:4" x14ac:dyDescent="0.25">
      <c r="B282" s="3" t="s">
        <v>392</v>
      </c>
      <c r="D282" s="2">
        <f>SUM(D283:D284)</f>
        <v>2</v>
      </c>
    </row>
    <row r="283" spans="2:4" x14ac:dyDescent="0.25">
      <c r="C283" s="8" t="s">
        <v>169</v>
      </c>
      <c r="D283" s="8">
        <v>1</v>
      </c>
    </row>
    <row r="284" spans="2:4" x14ac:dyDescent="0.25">
      <c r="C284" s="8" t="s">
        <v>242</v>
      </c>
      <c r="D284" s="8">
        <v>1</v>
      </c>
    </row>
    <row r="285" spans="2:4" x14ac:dyDescent="0.25">
      <c r="B285" s="3" t="s">
        <v>393</v>
      </c>
      <c r="C285" s="4"/>
      <c r="D285" s="2">
        <f>SUM(D286:D287)</f>
        <v>2</v>
      </c>
    </row>
    <row r="286" spans="2:4" x14ac:dyDescent="0.25">
      <c r="C286" s="8" t="s">
        <v>133</v>
      </c>
      <c r="D286" s="8">
        <v>1</v>
      </c>
    </row>
    <row r="287" spans="2:4" x14ac:dyDescent="0.25">
      <c r="C287" s="8" t="s">
        <v>394</v>
      </c>
      <c r="D287" s="8">
        <v>1</v>
      </c>
    </row>
    <row r="288" spans="2:4" x14ac:dyDescent="0.25">
      <c r="B288" s="8" t="s">
        <v>395</v>
      </c>
      <c r="C288" s="4"/>
      <c r="D288" s="2">
        <f>SUM(D289)</f>
        <v>1</v>
      </c>
    </row>
    <row r="289" spans="2:4" x14ac:dyDescent="0.25">
      <c r="C289" s="8" t="s">
        <v>44</v>
      </c>
      <c r="D289" s="8">
        <v>1</v>
      </c>
    </row>
    <row r="290" spans="2:4" x14ac:dyDescent="0.25">
      <c r="B290" s="10" t="s">
        <v>12</v>
      </c>
      <c r="C290" s="4"/>
      <c r="D290" s="2">
        <f>SUM(D291:D300)</f>
        <v>12</v>
      </c>
    </row>
    <row r="291" spans="2:4" x14ac:dyDescent="0.25">
      <c r="C291" s="8" t="s">
        <v>19</v>
      </c>
      <c r="D291" s="8">
        <v>1</v>
      </c>
    </row>
    <row r="292" spans="2:4" x14ac:dyDescent="0.25">
      <c r="C292" s="8" t="s">
        <v>396</v>
      </c>
      <c r="D292" s="8">
        <v>1</v>
      </c>
    </row>
    <row r="293" spans="2:4" x14ac:dyDescent="0.25">
      <c r="C293" s="8" t="s">
        <v>397</v>
      </c>
      <c r="D293" s="8">
        <v>1</v>
      </c>
    </row>
    <row r="294" spans="2:4" x14ac:dyDescent="0.25">
      <c r="C294" s="8" t="s">
        <v>79</v>
      </c>
      <c r="D294" s="8">
        <v>2</v>
      </c>
    </row>
    <row r="295" spans="2:4" x14ac:dyDescent="0.25">
      <c r="C295" s="8" t="s">
        <v>398</v>
      </c>
      <c r="D295" s="8">
        <v>1</v>
      </c>
    </row>
    <row r="296" spans="2:4" x14ac:dyDescent="0.25">
      <c r="C296" s="8" t="s">
        <v>313</v>
      </c>
      <c r="D296" s="8">
        <v>1</v>
      </c>
    </row>
    <row r="297" spans="2:4" x14ac:dyDescent="0.25">
      <c r="C297" s="8" t="s">
        <v>399</v>
      </c>
      <c r="D297" s="8">
        <v>1</v>
      </c>
    </row>
    <row r="298" spans="2:4" x14ac:dyDescent="0.25">
      <c r="C298" s="8" t="s">
        <v>400</v>
      </c>
      <c r="D298" s="8">
        <v>1</v>
      </c>
    </row>
    <row r="299" spans="2:4" x14ac:dyDescent="0.25">
      <c r="C299" s="8" t="s">
        <v>248</v>
      </c>
      <c r="D299" s="8">
        <v>2</v>
      </c>
    </row>
    <row r="300" spans="2:4" x14ac:dyDescent="0.25">
      <c r="C300" s="8" t="s">
        <v>258</v>
      </c>
      <c r="D300" s="8">
        <v>1</v>
      </c>
    </row>
    <row r="301" spans="2:4" x14ac:dyDescent="0.25">
      <c r="B301" s="10" t="s">
        <v>401</v>
      </c>
      <c r="C301" s="4"/>
      <c r="D301" s="2">
        <f>SUM(D302:D316)</f>
        <v>17</v>
      </c>
    </row>
    <row r="302" spans="2:4" x14ac:dyDescent="0.25">
      <c r="C302" s="10" t="s">
        <v>353</v>
      </c>
      <c r="D302" s="3">
        <v>1</v>
      </c>
    </row>
    <row r="303" spans="2:4" x14ac:dyDescent="0.25">
      <c r="B303" s="8"/>
      <c r="C303" s="8" t="s">
        <v>19</v>
      </c>
      <c r="D303" s="8">
        <v>1</v>
      </c>
    </row>
    <row r="304" spans="2:4" x14ac:dyDescent="0.25">
      <c r="C304" s="8" t="s">
        <v>29</v>
      </c>
      <c r="D304" s="8">
        <v>2</v>
      </c>
    </row>
    <row r="305" spans="2:4" x14ac:dyDescent="0.25">
      <c r="C305" s="8" t="s">
        <v>329</v>
      </c>
      <c r="D305" s="8">
        <v>1</v>
      </c>
    </row>
    <row r="306" spans="2:4" x14ac:dyDescent="0.25">
      <c r="C306" s="8" t="s">
        <v>87</v>
      </c>
      <c r="D306" s="8">
        <v>1</v>
      </c>
    </row>
    <row r="307" spans="2:4" x14ac:dyDescent="0.25">
      <c r="C307" s="8" t="s">
        <v>108</v>
      </c>
      <c r="D307" s="8">
        <v>1</v>
      </c>
    </row>
    <row r="308" spans="2:4" x14ac:dyDescent="0.25">
      <c r="C308" s="8" t="s">
        <v>111</v>
      </c>
      <c r="D308" s="8">
        <v>1</v>
      </c>
    </row>
    <row r="309" spans="2:4" x14ac:dyDescent="0.25">
      <c r="C309" s="8" t="s">
        <v>131</v>
      </c>
      <c r="D309" s="8">
        <v>1</v>
      </c>
    </row>
    <row r="310" spans="2:4" x14ac:dyDescent="0.25">
      <c r="C310" s="8" t="s">
        <v>402</v>
      </c>
      <c r="D310" s="8">
        <v>1</v>
      </c>
    </row>
    <row r="311" spans="2:4" x14ac:dyDescent="0.25">
      <c r="C311" s="8" t="s">
        <v>336</v>
      </c>
      <c r="D311" s="8">
        <v>1</v>
      </c>
    </row>
    <row r="312" spans="2:4" x14ac:dyDescent="0.25">
      <c r="C312" s="8" t="s">
        <v>339</v>
      </c>
      <c r="D312" s="8">
        <v>1</v>
      </c>
    </row>
    <row r="313" spans="2:4" x14ac:dyDescent="0.25">
      <c r="C313" s="8" t="s">
        <v>166</v>
      </c>
      <c r="D313" s="8">
        <v>1</v>
      </c>
    </row>
    <row r="314" spans="2:4" x14ac:dyDescent="0.25">
      <c r="C314" s="8" t="s">
        <v>403</v>
      </c>
      <c r="D314" s="8">
        <v>1</v>
      </c>
    </row>
    <row r="315" spans="2:4" x14ac:dyDescent="0.25">
      <c r="C315" s="8" t="s">
        <v>220</v>
      </c>
      <c r="D315" s="8">
        <v>2</v>
      </c>
    </row>
    <row r="316" spans="2:4" x14ac:dyDescent="0.25">
      <c r="C316" s="8" t="s">
        <v>268</v>
      </c>
      <c r="D316" s="8">
        <v>1</v>
      </c>
    </row>
    <row r="317" spans="2:4" x14ac:dyDescent="0.25">
      <c r="B317" s="8" t="s">
        <v>404</v>
      </c>
      <c r="D317" s="2">
        <f>SUM(D318)</f>
        <v>1</v>
      </c>
    </row>
    <row r="318" spans="2:4" x14ac:dyDescent="0.25">
      <c r="C318" s="10" t="s">
        <v>405</v>
      </c>
      <c r="D318" s="3">
        <v>1</v>
      </c>
    </row>
    <row r="319" spans="2:4" x14ac:dyDescent="0.25">
      <c r="B319" s="8" t="s">
        <v>7</v>
      </c>
      <c r="C319" s="4"/>
      <c r="D319" s="2">
        <f>SUM(D320)</f>
        <v>1</v>
      </c>
    </row>
    <row r="320" spans="2:4" x14ac:dyDescent="0.25">
      <c r="C320" s="10" t="s">
        <v>406</v>
      </c>
      <c r="D320" s="3">
        <v>1</v>
      </c>
    </row>
    <row r="321" spans="2:4" x14ac:dyDescent="0.25">
      <c r="B321" s="8" t="s">
        <v>407</v>
      </c>
      <c r="C321" s="4"/>
      <c r="D321" s="2">
        <f>SUM(D322:D326)</f>
        <v>6</v>
      </c>
    </row>
    <row r="322" spans="2:4" x14ac:dyDescent="0.25">
      <c r="C322" s="8" t="s">
        <v>38</v>
      </c>
      <c r="D322" s="8">
        <v>1</v>
      </c>
    </row>
    <row r="323" spans="2:4" x14ac:dyDescent="0.25">
      <c r="C323" s="8" t="s">
        <v>51</v>
      </c>
      <c r="D323" s="8">
        <v>1</v>
      </c>
    </row>
    <row r="324" spans="2:4" x14ac:dyDescent="0.25">
      <c r="C324" s="8" t="s">
        <v>103</v>
      </c>
      <c r="D324" s="8">
        <v>1</v>
      </c>
    </row>
    <row r="325" spans="2:4" x14ac:dyDescent="0.25">
      <c r="C325" s="8" t="s">
        <v>255</v>
      </c>
      <c r="D325" s="8">
        <v>2</v>
      </c>
    </row>
    <row r="326" spans="2:4" x14ac:dyDescent="0.25">
      <c r="C326" s="8" t="s">
        <v>408</v>
      </c>
      <c r="D326" s="8">
        <v>1</v>
      </c>
    </row>
    <row r="327" spans="2:4" x14ac:dyDescent="0.25">
      <c r="B327" s="8" t="s">
        <v>8</v>
      </c>
      <c r="C327" s="4"/>
      <c r="D327" s="2">
        <f>SUM(D328:D329)</f>
        <v>2</v>
      </c>
    </row>
    <row r="328" spans="2:4" x14ac:dyDescent="0.25">
      <c r="C328" s="8" t="s">
        <v>65</v>
      </c>
      <c r="D328" s="8">
        <v>1</v>
      </c>
    </row>
    <row r="329" spans="2:4" x14ac:dyDescent="0.25">
      <c r="C329" s="8" t="s">
        <v>330</v>
      </c>
      <c r="D329" s="8">
        <v>1</v>
      </c>
    </row>
    <row r="330" spans="2:4" x14ac:dyDescent="0.25">
      <c r="B330" s="8" t="s">
        <v>409</v>
      </c>
      <c r="C330" s="4"/>
      <c r="D330" s="2">
        <f>SUM(D331:D336)</f>
        <v>8</v>
      </c>
    </row>
    <row r="331" spans="2:4" x14ac:dyDescent="0.25">
      <c r="C331" s="8" t="s">
        <v>24</v>
      </c>
      <c r="D331" s="8">
        <v>2</v>
      </c>
    </row>
    <row r="332" spans="2:4" x14ac:dyDescent="0.25">
      <c r="C332" s="8" t="s">
        <v>410</v>
      </c>
      <c r="D332" s="8">
        <v>1</v>
      </c>
    </row>
    <row r="333" spans="2:4" x14ac:dyDescent="0.25">
      <c r="C333" s="8" t="s">
        <v>230</v>
      </c>
      <c r="D333" s="8">
        <v>1</v>
      </c>
    </row>
    <row r="334" spans="2:4" x14ac:dyDescent="0.25">
      <c r="C334" s="8" t="s">
        <v>233</v>
      </c>
      <c r="D334" s="8">
        <v>2</v>
      </c>
    </row>
    <row r="335" spans="2:4" x14ac:dyDescent="0.25">
      <c r="C335" s="8" t="s">
        <v>297</v>
      </c>
      <c r="D335" s="8">
        <v>1</v>
      </c>
    </row>
    <row r="336" spans="2:4" x14ac:dyDescent="0.25">
      <c r="C336" s="8" t="s">
        <v>277</v>
      </c>
      <c r="D336" s="8">
        <v>1</v>
      </c>
    </row>
    <row r="337" spans="2:4" x14ac:dyDescent="0.25">
      <c r="B337" s="8" t="s">
        <v>5</v>
      </c>
      <c r="C337" s="4"/>
      <c r="D337" s="2">
        <f>SUM(D338:D373)</f>
        <v>47</v>
      </c>
    </row>
    <row r="338" spans="2:4" x14ac:dyDescent="0.25">
      <c r="C338" s="8" t="s">
        <v>19</v>
      </c>
      <c r="D338" s="8">
        <v>1</v>
      </c>
    </row>
    <row r="339" spans="2:4" x14ac:dyDescent="0.25">
      <c r="C339" s="8" t="s">
        <v>20</v>
      </c>
      <c r="D339" s="8">
        <v>2</v>
      </c>
    </row>
    <row r="340" spans="2:4" x14ac:dyDescent="0.25">
      <c r="C340" s="8" t="s">
        <v>411</v>
      </c>
      <c r="D340" s="8">
        <v>2</v>
      </c>
    </row>
    <row r="341" spans="2:4" x14ac:dyDescent="0.25">
      <c r="C341" s="8" t="s">
        <v>32</v>
      </c>
      <c r="D341" s="8">
        <v>2</v>
      </c>
    </row>
    <row r="342" spans="2:4" x14ac:dyDescent="0.25">
      <c r="C342" s="8" t="s">
        <v>45</v>
      </c>
      <c r="D342" s="8">
        <v>1</v>
      </c>
    </row>
    <row r="343" spans="2:4" x14ac:dyDescent="0.25">
      <c r="C343" s="8" t="s">
        <v>46</v>
      </c>
      <c r="D343" s="8">
        <v>1</v>
      </c>
    </row>
    <row r="344" spans="2:4" x14ac:dyDescent="0.25">
      <c r="C344" s="8" t="s">
        <v>412</v>
      </c>
      <c r="D344" s="8">
        <v>1</v>
      </c>
    </row>
    <row r="345" spans="2:4" x14ac:dyDescent="0.25">
      <c r="C345" s="8" t="s">
        <v>68</v>
      </c>
      <c r="D345" s="8">
        <v>1</v>
      </c>
    </row>
    <row r="346" spans="2:4" x14ac:dyDescent="0.25">
      <c r="C346" s="8" t="s">
        <v>413</v>
      </c>
      <c r="D346" s="8">
        <v>2</v>
      </c>
    </row>
    <row r="347" spans="2:4" x14ac:dyDescent="0.25">
      <c r="C347" s="8" t="s">
        <v>414</v>
      </c>
      <c r="D347" s="8">
        <v>1</v>
      </c>
    </row>
    <row r="348" spans="2:4" x14ac:dyDescent="0.25">
      <c r="C348" s="8" t="s">
        <v>123</v>
      </c>
      <c r="D348" s="8">
        <v>1</v>
      </c>
    </row>
    <row r="349" spans="2:4" x14ac:dyDescent="0.25">
      <c r="C349" s="8" t="s">
        <v>378</v>
      </c>
      <c r="D349" s="8">
        <v>1</v>
      </c>
    </row>
    <row r="350" spans="2:4" x14ac:dyDescent="0.25">
      <c r="C350" s="8" t="s">
        <v>305</v>
      </c>
      <c r="D350" s="8">
        <v>1</v>
      </c>
    </row>
    <row r="351" spans="2:4" x14ac:dyDescent="0.25">
      <c r="C351" s="8" t="s">
        <v>415</v>
      </c>
      <c r="D351" s="8">
        <v>1</v>
      </c>
    </row>
    <row r="352" spans="2:4" x14ac:dyDescent="0.25">
      <c r="C352" s="8" t="s">
        <v>151</v>
      </c>
      <c r="D352" s="8">
        <v>1</v>
      </c>
    </row>
    <row r="353" spans="3:4" x14ac:dyDescent="0.25">
      <c r="C353" s="8" t="s">
        <v>161</v>
      </c>
      <c r="D353" s="8">
        <v>2</v>
      </c>
    </row>
    <row r="354" spans="3:4" x14ac:dyDescent="0.25">
      <c r="C354" s="8" t="s">
        <v>416</v>
      </c>
      <c r="D354" s="8">
        <v>1</v>
      </c>
    </row>
    <row r="355" spans="3:4" x14ac:dyDescent="0.25">
      <c r="C355" s="8" t="s">
        <v>169</v>
      </c>
      <c r="D355" s="8">
        <v>3</v>
      </c>
    </row>
    <row r="356" spans="3:4" x14ac:dyDescent="0.25">
      <c r="C356" s="8" t="s">
        <v>180</v>
      </c>
      <c r="D356" s="8">
        <v>1</v>
      </c>
    </row>
    <row r="357" spans="3:4" x14ac:dyDescent="0.25">
      <c r="C357" s="8" t="s">
        <v>184</v>
      </c>
      <c r="D357" s="8">
        <v>1</v>
      </c>
    </row>
    <row r="358" spans="3:4" x14ac:dyDescent="0.25">
      <c r="C358" s="8" t="s">
        <v>313</v>
      </c>
      <c r="D358" s="8">
        <v>1</v>
      </c>
    </row>
    <row r="359" spans="3:4" x14ac:dyDescent="0.25">
      <c r="C359" s="8" t="s">
        <v>417</v>
      </c>
      <c r="D359" s="8">
        <v>1</v>
      </c>
    </row>
    <row r="360" spans="3:4" x14ac:dyDescent="0.25">
      <c r="C360" s="8" t="s">
        <v>418</v>
      </c>
      <c r="D360" s="8">
        <v>1</v>
      </c>
    </row>
    <row r="361" spans="3:4" x14ac:dyDescent="0.25">
      <c r="C361" s="8" t="s">
        <v>223</v>
      </c>
      <c r="D361" s="8">
        <v>1</v>
      </c>
    </row>
    <row r="362" spans="3:4" x14ac:dyDescent="0.25">
      <c r="C362" s="8" t="s">
        <v>419</v>
      </c>
      <c r="D362" s="8">
        <v>1</v>
      </c>
    </row>
    <row r="363" spans="3:4" x14ac:dyDescent="0.25">
      <c r="C363" s="8" t="s">
        <v>229</v>
      </c>
      <c r="D363" s="8">
        <v>1</v>
      </c>
    </row>
    <row r="364" spans="3:4" x14ac:dyDescent="0.25">
      <c r="C364" s="8" t="s">
        <v>420</v>
      </c>
      <c r="D364" s="8">
        <v>1</v>
      </c>
    </row>
    <row r="365" spans="3:4" x14ac:dyDescent="0.25">
      <c r="C365" s="8" t="s">
        <v>233</v>
      </c>
      <c r="D365" s="8">
        <v>1</v>
      </c>
    </row>
    <row r="366" spans="3:4" x14ac:dyDescent="0.25">
      <c r="C366" s="8" t="s">
        <v>248</v>
      </c>
      <c r="D366" s="8">
        <v>1</v>
      </c>
    </row>
    <row r="367" spans="3:4" x14ac:dyDescent="0.25">
      <c r="C367" s="8" t="s">
        <v>250</v>
      </c>
      <c r="D367" s="8">
        <v>1</v>
      </c>
    </row>
    <row r="368" spans="3:4" x14ac:dyDescent="0.25">
      <c r="C368" s="8" t="s">
        <v>297</v>
      </c>
      <c r="D368" s="8">
        <v>2</v>
      </c>
    </row>
    <row r="369" spans="2:4" x14ac:dyDescent="0.25">
      <c r="C369" s="8" t="s">
        <v>421</v>
      </c>
      <c r="D369" s="8">
        <v>1</v>
      </c>
    </row>
    <row r="370" spans="2:4" x14ac:dyDescent="0.25">
      <c r="C370" s="8" t="s">
        <v>258</v>
      </c>
      <c r="D370" s="8">
        <v>3</v>
      </c>
    </row>
    <row r="371" spans="2:4" x14ac:dyDescent="0.25">
      <c r="C371" s="8" t="s">
        <v>422</v>
      </c>
      <c r="D371" s="8">
        <v>1</v>
      </c>
    </row>
    <row r="372" spans="2:4" x14ac:dyDescent="0.25">
      <c r="C372" s="8" t="s">
        <v>423</v>
      </c>
      <c r="D372" s="8">
        <v>2</v>
      </c>
    </row>
    <row r="373" spans="2:4" x14ac:dyDescent="0.25">
      <c r="C373" s="8" t="s">
        <v>277</v>
      </c>
      <c r="D373" s="8">
        <v>1</v>
      </c>
    </row>
    <row r="374" spans="2:4" x14ac:dyDescent="0.25">
      <c r="B374" s="8" t="s">
        <v>424</v>
      </c>
      <c r="C374" s="4"/>
      <c r="D374" s="2">
        <f>SUM(D375:D381)</f>
        <v>7</v>
      </c>
    </row>
    <row r="375" spans="2:4" x14ac:dyDescent="0.25">
      <c r="C375" s="8" t="s">
        <v>58</v>
      </c>
      <c r="D375" s="8">
        <v>1</v>
      </c>
    </row>
    <row r="376" spans="2:4" x14ac:dyDescent="0.25">
      <c r="C376" s="8" t="s">
        <v>79</v>
      </c>
      <c r="D376" s="8">
        <v>1</v>
      </c>
    </row>
    <row r="377" spans="2:4" x14ac:dyDescent="0.25">
      <c r="C377" s="8" t="s">
        <v>144</v>
      </c>
      <c r="D377" s="8">
        <v>1</v>
      </c>
    </row>
    <row r="378" spans="2:4" x14ac:dyDescent="0.25">
      <c r="C378" s="8" t="s">
        <v>178</v>
      </c>
      <c r="D378" s="8">
        <v>1</v>
      </c>
    </row>
    <row r="379" spans="2:4" x14ac:dyDescent="0.25">
      <c r="C379" s="8" t="s">
        <v>294</v>
      </c>
      <c r="D379" s="8">
        <v>1</v>
      </c>
    </row>
    <row r="380" spans="2:4" x14ac:dyDescent="0.25">
      <c r="C380" s="8" t="s">
        <v>212</v>
      </c>
      <c r="D380" s="8">
        <v>1</v>
      </c>
    </row>
    <row r="381" spans="2:4" x14ac:dyDescent="0.25">
      <c r="C381" s="8" t="s">
        <v>297</v>
      </c>
      <c r="D381" s="8">
        <v>1</v>
      </c>
    </row>
    <row r="382" spans="2:4" x14ac:dyDescent="0.25">
      <c r="B382" s="8" t="s">
        <v>1</v>
      </c>
      <c r="C382" s="4"/>
      <c r="D382" s="2">
        <f>SUM(D383:D420)</f>
        <v>49</v>
      </c>
    </row>
    <row r="383" spans="2:4" x14ac:dyDescent="0.25">
      <c r="C383" s="8" t="s">
        <v>23</v>
      </c>
      <c r="D383" s="8">
        <v>1</v>
      </c>
    </row>
    <row r="384" spans="2:4" x14ac:dyDescent="0.25">
      <c r="C384" s="8" t="s">
        <v>24</v>
      </c>
      <c r="D384" s="8">
        <v>2</v>
      </c>
    </row>
    <row r="385" spans="3:4" x14ac:dyDescent="0.25">
      <c r="C385" s="8" t="s">
        <v>26</v>
      </c>
      <c r="D385" s="8">
        <v>2</v>
      </c>
    </row>
    <row r="386" spans="3:4" x14ac:dyDescent="0.25">
      <c r="C386" s="8" t="s">
        <v>32</v>
      </c>
      <c r="D386" s="8">
        <v>2</v>
      </c>
    </row>
    <row r="387" spans="3:4" x14ac:dyDescent="0.25">
      <c r="C387" s="10" t="s">
        <v>432</v>
      </c>
      <c r="D387" s="8">
        <v>1</v>
      </c>
    </row>
    <row r="388" spans="3:4" x14ac:dyDescent="0.25">
      <c r="C388" s="8" t="s">
        <v>38</v>
      </c>
      <c r="D388" s="8">
        <v>1</v>
      </c>
    </row>
    <row r="389" spans="3:4" x14ac:dyDescent="0.25">
      <c r="C389" s="8" t="s">
        <v>433</v>
      </c>
      <c r="D389" s="8">
        <v>1</v>
      </c>
    </row>
    <row r="390" spans="3:4" x14ac:dyDescent="0.25">
      <c r="C390" s="8" t="s">
        <v>434</v>
      </c>
      <c r="D390" s="8">
        <v>3</v>
      </c>
    </row>
    <row r="391" spans="3:4" x14ac:dyDescent="0.25">
      <c r="C391" s="8" t="s">
        <v>51</v>
      </c>
      <c r="D391" s="8">
        <v>1</v>
      </c>
    </row>
    <row r="392" spans="3:4" x14ac:dyDescent="0.25">
      <c r="C392" s="8" t="s">
        <v>84</v>
      </c>
      <c r="D392" s="8">
        <v>1</v>
      </c>
    </row>
    <row r="393" spans="3:4" x14ac:dyDescent="0.25">
      <c r="C393" s="8" t="s">
        <v>425</v>
      </c>
      <c r="D393" s="8">
        <v>1</v>
      </c>
    </row>
    <row r="394" spans="3:4" x14ac:dyDescent="0.25">
      <c r="C394" s="8" t="s">
        <v>103</v>
      </c>
      <c r="D394" s="8">
        <v>1</v>
      </c>
    </row>
    <row r="395" spans="3:4" x14ac:dyDescent="0.25">
      <c r="C395" s="8" t="s">
        <v>120</v>
      </c>
      <c r="D395" s="8">
        <v>6</v>
      </c>
    </row>
    <row r="396" spans="3:4" x14ac:dyDescent="0.25">
      <c r="C396" s="8" t="s">
        <v>121</v>
      </c>
      <c r="D396" s="8">
        <v>1</v>
      </c>
    </row>
    <row r="397" spans="3:4" x14ac:dyDescent="0.25">
      <c r="C397" s="8" t="s">
        <v>376</v>
      </c>
      <c r="D397" s="8">
        <v>1</v>
      </c>
    </row>
    <row r="398" spans="3:4" x14ac:dyDescent="0.25">
      <c r="C398" s="8" t="s">
        <v>426</v>
      </c>
      <c r="D398" s="8">
        <v>1</v>
      </c>
    </row>
    <row r="399" spans="3:4" x14ac:dyDescent="0.25">
      <c r="C399" s="10" t="s">
        <v>427</v>
      </c>
      <c r="D399" s="8">
        <v>1</v>
      </c>
    </row>
    <row r="400" spans="3:4" x14ac:dyDescent="0.25">
      <c r="C400" s="8" t="s">
        <v>428</v>
      </c>
      <c r="D400" s="8">
        <v>1</v>
      </c>
    </row>
    <row r="401" spans="3:4" x14ac:dyDescent="0.25">
      <c r="C401" s="8" t="s">
        <v>163</v>
      </c>
      <c r="D401" s="8">
        <v>1</v>
      </c>
    </row>
    <row r="402" spans="3:4" x14ac:dyDescent="0.25">
      <c r="C402" s="8" t="s">
        <v>168</v>
      </c>
      <c r="D402" s="8">
        <v>1</v>
      </c>
    </row>
    <row r="403" spans="3:4" x14ac:dyDescent="0.25">
      <c r="C403" s="8" t="s">
        <v>173</v>
      </c>
      <c r="D403" s="8">
        <v>1</v>
      </c>
    </row>
    <row r="404" spans="3:4" x14ac:dyDescent="0.25">
      <c r="C404" s="8" t="s">
        <v>341</v>
      </c>
      <c r="D404" s="8">
        <v>2</v>
      </c>
    </row>
    <row r="405" spans="3:4" x14ac:dyDescent="0.25">
      <c r="C405" s="8" t="s">
        <v>311</v>
      </c>
      <c r="D405" s="8">
        <v>1</v>
      </c>
    </row>
    <row r="406" spans="3:4" x14ac:dyDescent="0.25">
      <c r="C406" s="8" t="s">
        <v>199</v>
      </c>
      <c r="D406" s="8">
        <v>1</v>
      </c>
    </row>
    <row r="407" spans="3:4" x14ac:dyDescent="0.25">
      <c r="C407" s="8" t="s">
        <v>313</v>
      </c>
      <c r="D407" s="8">
        <v>1</v>
      </c>
    </row>
    <row r="408" spans="3:4" x14ac:dyDescent="0.25">
      <c r="C408" s="8" t="s">
        <v>202</v>
      </c>
      <c r="D408" s="8">
        <v>1</v>
      </c>
    </row>
    <row r="409" spans="3:4" x14ac:dyDescent="0.25">
      <c r="C409" s="8" t="s">
        <v>208</v>
      </c>
      <c r="D409" s="8">
        <v>1</v>
      </c>
    </row>
    <row r="410" spans="3:4" x14ac:dyDescent="0.25">
      <c r="C410" s="8" t="s">
        <v>429</v>
      </c>
      <c r="D410" s="8">
        <v>1</v>
      </c>
    </row>
    <row r="411" spans="3:4" x14ac:dyDescent="0.25">
      <c r="C411" s="8" t="s">
        <v>430</v>
      </c>
      <c r="D411" s="8">
        <v>1</v>
      </c>
    </row>
    <row r="412" spans="3:4" x14ac:dyDescent="0.25">
      <c r="C412" s="8" t="s">
        <v>220</v>
      </c>
      <c r="D412" s="8">
        <v>1</v>
      </c>
    </row>
    <row r="413" spans="3:4" x14ac:dyDescent="0.25">
      <c r="C413" s="8" t="s">
        <v>222</v>
      </c>
      <c r="D413" s="8">
        <v>1</v>
      </c>
    </row>
    <row r="414" spans="3:4" x14ac:dyDescent="0.25">
      <c r="C414" s="8" t="s">
        <v>431</v>
      </c>
      <c r="D414" s="8">
        <v>1</v>
      </c>
    </row>
    <row r="415" spans="3:4" x14ac:dyDescent="0.25">
      <c r="C415" s="8" t="s">
        <v>233</v>
      </c>
      <c r="D415" s="8">
        <v>1</v>
      </c>
    </row>
    <row r="416" spans="3:4" x14ac:dyDescent="0.25">
      <c r="C416" s="8" t="s">
        <v>248</v>
      </c>
      <c r="D416" s="8">
        <v>1</v>
      </c>
    </row>
    <row r="417" spans="2:4" x14ac:dyDescent="0.25">
      <c r="C417" s="8" t="s">
        <v>317</v>
      </c>
      <c r="D417" s="8">
        <v>1</v>
      </c>
    </row>
    <row r="418" spans="2:4" x14ac:dyDescent="0.25">
      <c r="C418" s="8" t="s">
        <v>264</v>
      </c>
      <c r="D418" s="8">
        <v>1</v>
      </c>
    </row>
    <row r="419" spans="2:4" x14ac:dyDescent="0.25">
      <c r="C419" s="8" t="s">
        <v>271</v>
      </c>
      <c r="D419" s="8">
        <v>1</v>
      </c>
    </row>
    <row r="420" spans="2:4" x14ac:dyDescent="0.25">
      <c r="C420" s="8" t="s">
        <v>275</v>
      </c>
      <c r="D420" s="8">
        <v>1</v>
      </c>
    </row>
    <row r="421" spans="2:4" x14ac:dyDescent="0.25">
      <c r="B421" s="8" t="s">
        <v>435</v>
      </c>
      <c r="C421" s="4"/>
      <c r="D421" s="2">
        <f>SUM(D422:D423)</f>
        <v>4</v>
      </c>
    </row>
    <row r="422" spans="2:4" x14ac:dyDescent="0.25">
      <c r="C422" s="8" t="s">
        <v>26</v>
      </c>
      <c r="D422" s="8">
        <v>2</v>
      </c>
    </row>
    <row r="423" spans="2:4" x14ac:dyDescent="0.25">
      <c r="C423" s="8" t="s">
        <v>300</v>
      </c>
      <c r="D423" s="8">
        <v>2</v>
      </c>
    </row>
    <row r="424" spans="2:4" x14ac:dyDescent="0.25">
      <c r="B424" s="8" t="s">
        <v>6</v>
      </c>
      <c r="C424" s="4"/>
      <c r="D424" s="2">
        <f>SUM(D425:D448)</f>
        <v>27</v>
      </c>
    </row>
    <row r="425" spans="2:4" x14ac:dyDescent="0.25">
      <c r="C425" s="8" t="s">
        <v>19</v>
      </c>
      <c r="D425" s="8">
        <v>1</v>
      </c>
    </row>
    <row r="426" spans="2:4" x14ac:dyDescent="0.25">
      <c r="C426" s="8" t="s">
        <v>22</v>
      </c>
      <c r="D426" s="8">
        <v>1</v>
      </c>
    </row>
    <row r="427" spans="2:4" x14ac:dyDescent="0.25">
      <c r="C427" s="8" t="s">
        <v>360</v>
      </c>
      <c r="D427" s="8">
        <v>1</v>
      </c>
    </row>
    <row r="428" spans="2:4" x14ac:dyDescent="0.25">
      <c r="B428" s="4"/>
      <c r="C428" s="8" t="s">
        <v>396</v>
      </c>
      <c r="D428" s="8">
        <v>1</v>
      </c>
    </row>
    <row r="429" spans="2:4" x14ac:dyDescent="0.25">
      <c r="C429" s="8" t="s">
        <v>51</v>
      </c>
      <c r="D429" s="8">
        <v>2</v>
      </c>
    </row>
    <row r="430" spans="2:4" x14ac:dyDescent="0.25">
      <c r="C430" s="8" t="s">
        <v>55</v>
      </c>
      <c r="D430" s="8">
        <v>2</v>
      </c>
    </row>
    <row r="431" spans="2:4" x14ac:dyDescent="0.25">
      <c r="C431" s="8" t="s">
        <v>80</v>
      </c>
      <c r="D431" s="8">
        <v>1</v>
      </c>
    </row>
    <row r="432" spans="2:4" x14ac:dyDescent="0.25">
      <c r="C432" s="8" t="s">
        <v>366</v>
      </c>
      <c r="D432" s="8">
        <v>1</v>
      </c>
    </row>
    <row r="433" spans="2:4" x14ac:dyDescent="0.25">
      <c r="C433" s="8" t="s">
        <v>81</v>
      </c>
      <c r="D433" s="8">
        <v>1</v>
      </c>
    </row>
    <row r="434" spans="2:4" x14ac:dyDescent="0.25">
      <c r="C434" s="8" t="s">
        <v>115</v>
      </c>
      <c r="D434" s="8">
        <v>1</v>
      </c>
    </row>
    <row r="435" spans="2:4" x14ac:dyDescent="0.25">
      <c r="C435" s="8" t="s">
        <v>118</v>
      </c>
      <c r="D435" s="8">
        <v>1</v>
      </c>
    </row>
    <row r="436" spans="2:4" x14ac:dyDescent="0.25">
      <c r="C436" s="8" t="s">
        <v>136</v>
      </c>
      <c r="D436" s="8">
        <v>1</v>
      </c>
    </row>
    <row r="437" spans="2:4" x14ac:dyDescent="0.25">
      <c r="C437" s="8" t="s">
        <v>143</v>
      </c>
      <c r="D437" s="8">
        <v>1</v>
      </c>
    </row>
    <row r="438" spans="2:4" x14ac:dyDescent="0.25">
      <c r="B438" s="4"/>
      <c r="C438" s="8" t="s">
        <v>335</v>
      </c>
      <c r="D438" s="8">
        <v>1</v>
      </c>
    </row>
    <row r="439" spans="2:4" x14ac:dyDescent="0.25">
      <c r="C439" s="8" t="s">
        <v>192</v>
      </c>
      <c r="D439" s="8">
        <v>1</v>
      </c>
    </row>
    <row r="440" spans="2:4" x14ac:dyDescent="0.25">
      <c r="C440" s="8" t="s">
        <v>436</v>
      </c>
      <c r="D440" s="8">
        <v>1</v>
      </c>
    </row>
    <row r="441" spans="2:4" x14ac:dyDescent="0.25">
      <c r="C441" s="8" t="s">
        <v>313</v>
      </c>
      <c r="D441" s="8">
        <v>1</v>
      </c>
    </row>
    <row r="442" spans="2:4" x14ac:dyDescent="0.25">
      <c r="C442" s="8" t="s">
        <v>208</v>
      </c>
      <c r="D442" s="8">
        <v>1</v>
      </c>
    </row>
    <row r="443" spans="2:4" x14ac:dyDescent="0.25">
      <c r="C443" s="8" t="s">
        <v>220</v>
      </c>
      <c r="D443" s="8">
        <v>1</v>
      </c>
    </row>
    <row r="444" spans="2:4" x14ac:dyDescent="0.25">
      <c r="C444" s="8" t="s">
        <v>255</v>
      </c>
      <c r="D444" s="8">
        <v>2</v>
      </c>
    </row>
    <row r="445" spans="2:4" x14ac:dyDescent="0.25">
      <c r="C445" s="8" t="s">
        <v>269</v>
      </c>
      <c r="D445" s="8">
        <v>1</v>
      </c>
    </row>
    <row r="446" spans="2:4" x14ac:dyDescent="0.25">
      <c r="C446" s="8" t="s">
        <v>437</v>
      </c>
      <c r="D446" s="8">
        <v>1</v>
      </c>
    </row>
    <row r="447" spans="2:4" x14ac:dyDescent="0.25">
      <c r="C447" s="8" t="s">
        <v>270</v>
      </c>
      <c r="D447" s="8">
        <v>1</v>
      </c>
    </row>
    <row r="448" spans="2:4" x14ac:dyDescent="0.25">
      <c r="C448" s="8" t="s">
        <v>276</v>
      </c>
      <c r="D448" s="8">
        <v>1</v>
      </c>
    </row>
    <row r="449" spans="2:4" x14ac:dyDescent="0.25">
      <c r="B449" s="8" t="s">
        <v>438</v>
      </c>
      <c r="C449" s="4"/>
      <c r="D449" s="2">
        <f>SUM(D450:D452)</f>
        <v>3</v>
      </c>
    </row>
    <row r="450" spans="2:4" x14ac:dyDescent="0.25">
      <c r="C450" s="8" t="s">
        <v>24</v>
      </c>
      <c r="D450" s="8">
        <v>1</v>
      </c>
    </row>
    <row r="451" spans="2:4" x14ac:dyDescent="0.25">
      <c r="B451" s="4"/>
      <c r="C451" s="8" t="s">
        <v>294</v>
      </c>
      <c r="D451" s="8">
        <v>1</v>
      </c>
    </row>
    <row r="452" spans="2:4" x14ac:dyDescent="0.25">
      <c r="C452" s="8" t="s">
        <v>259</v>
      </c>
      <c r="D452" s="8">
        <v>1</v>
      </c>
    </row>
    <row r="453" spans="2:4" x14ac:dyDescent="0.25">
      <c r="B453" s="8" t="s">
        <v>4</v>
      </c>
      <c r="D453" s="2">
        <f>SUM(D454:D486)</f>
        <v>48</v>
      </c>
    </row>
    <row r="454" spans="2:4" x14ac:dyDescent="0.25">
      <c r="C454" s="8" t="s">
        <v>26</v>
      </c>
      <c r="D454" s="8">
        <v>1</v>
      </c>
    </row>
    <row r="455" spans="2:4" x14ac:dyDescent="0.25">
      <c r="B455" s="4"/>
      <c r="C455" s="8" t="s">
        <v>32</v>
      </c>
      <c r="D455" s="8">
        <v>2</v>
      </c>
    </row>
    <row r="456" spans="2:4" x14ac:dyDescent="0.25">
      <c r="C456" s="8" t="s">
        <v>38</v>
      </c>
      <c r="D456" s="8">
        <v>2</v>
      </c>
    </row>
    <row r="457" spans="2:4" x14ac:dyDescent="0.25">
      <c r="C457" s="10" t="s">
        <v>439</v>
      </c>
      <c r="D457" s="8">
        <v>1</v>
      </c>
    </row>
    <row r="458" spans="2:4" x14ac:dyDescent="0.25">
      <c r="C458" s="8" t="s">
        <v>440</v>
      </c>
      <c r="D458" s="8">
        <v>1</v>
      </c>
    </row>
    <row r="459" spans="2:4" x14ac:dyDescent="0.25">
      <c r="C459" s="8" t="s">
        <v>74</v>
      </c>
      <c r="D459" s="8">
        <v>2</v>
      </c>
    </row>
    <row r="460" spans="2:4" x14ac:dyDescent="0.25">
      <c r="C460" s="8" t="s">
        <v>397</v>
      </c>
      <c r="D460" s="8">
        <v>3</v>
      </c>
    </row>
    <row r="461" spans="2:4" x14ac:dyDescent="0.25">
      <c r="C461" s="8" t="s">
        <v>84</v>
      </c>
      <c r="D461" s="8">
        <v>1</v>
      </c>
    </row>
    <row r="462" spans="2:4" x14ac:dyDescent="0.25">
      <c r="C462" s="8" t="s">
        <v>85</v>
      </c>
      <c r="D462" s="8">
        <v>1</v>
      </c>
    </row>
    <row r="463" spans="2:4" x14ac:dyDescent="0.25">
      <c r="C463" s="8" t="s">
        <v>86</v>
      </c>
      <c r="D463" s="8">
        <v>1</v>
      </c>
    </row>
    <row r="464" spans="2:4" x14ac:dyDescent="0.25">
      <c r="C464" s="8" t="s">
        <v>88</v>
      </c>
      <c r="D464" s="8">
        <v>1</v>
      </c>
    </row>
    <row r="465" spans="3:4" x14ac:dyDescent="0.25">
      <c r="C465" s="8" t="s">
        <v>89</v>
      </c>
      <c r="D465" s="8">
        <v>1</v>
      </c>
    </row>
    <row r="466" spans="3:4" x14ac:dyDescent="0.25">
      <c r="C466" s="8" t="s">
        <v>91</v>
      </c>
      <c r="D466" s="8">
        <v>3</v>
      </c>
    </row>
    <row r="467" spans="3:4" x14ac:dyDescent="0.25">
      <c r="C467" s="8" t="s">
        <v>441</v>
      </c>
      <c r="D467" s="8">
        <v>1</v>
      </c>
    </row>
    <row r="468" spans="3:4" x14ac:dyDescent="0.25">
      <c r="C468" s="8" t="s">
        <v>442</v>
      </c>
      <c r="D468" s="8">
        <v>1</v>
      </c>
    </row>
    <row r="469" spans="3:4" x14ac:dyDescent="0.25">
      <c r="C469" s="8" t="s">
        <v>118</v>
      </c>
      <c r="D469" s="8">
        <v>1</v>
      </c>
    </row>
    <row r="470" spans="3:4" x14ac:dyDescent="0.25">
      <c r="C470" s="8" t="s">
        <v>120</v>
      </c>
      <c r="D470" s="8">
        <v>5</v>
      </c>
    </row>
    <row r="471" spans="3:4" x14ac:dyDescent="0.25">
      <c r="C471" s="8" t="s">
        <v>121</v>
      </c>
      <c r="D471" s="8">
        <v>1</v>
      </c>
    </row>
    <row r="472" spans="3:4" x14ac:dyDescent="0.25">
      <c r="C472" s="10" t="s">
        <v>125</v>
      </c>
      <c r="D472" s="8">
        <v>1</v>
      </c>
    </row>
    <row r="473" spans="3:4" x14ac:dyDescent="0.25">
      <c r="C473" s="8" t="s">
        <v>143</v>
      </c>
      <c r="D473" s="8">
        <v>2</v>
      </c>
    </row>
    <row r="474" spans="3:4" x14ac:dyDescent="0.25">
      <c r="C474" s="8" t="s">
        <v>148</v>
      </c>
      <c r="D474" s="8">
        <v>2</v>
      </c>
    </row>
    <row r="475" spans="3:4" x14ac:dyDescent="0.25">
      <c r="C475" s="8" t="s">
        <v>190</v>
      </c>
      <c r="D475" s="8">
        <v>3</v>
      </c>
    </row>
    <row r="476" spans="3:4" x14ac:dyDescent="0.25">
      <c r="C476" s="8" t="s">
        <v>192</v>
      </c>
      <c r="D476" s="8">
        <v>1</v>
      </c>
    </row>
    <row r="477" spans="3:4" x14ac:dyDescent="0.25">
      <c r="C477" s="8" t="s">
        <v>196</v>
      </c>
      <c r="D477" s="8">
        <v>1</v>
      </c>
    </row>
    <row r="478" spans="3:4" x14ac:dyDescent="0.25">
      <c r="C478" s="8" t="s">
        <v>202</v>
      </c>
      <c r="D478" s="8">
        <v>1</v>
      </c>
    </row>
    <row r="479" spans="3:4" x14ac:dyDescent="0.25">
      <c r="C479" s="8" t="s">
        <v>443</v>
      </c>
      <c r="D479" s="8">
        <v>1</v>
      </c>
    </row>
    <row r="480" spans="3:4" x14ac:dyDescent="0.25">
      <c r="C480" s="10" t="s">
        <v>217</v>
      </c>
      <c r="D480" s="8">
        <v>1</v>
      </c>
    </row>
    <row r="481" spans="1:4" x14ac:dyDescent="0.25">
      <c r="C481" s="8" t="s">
        <v>220</v>
      </c>
      <c r="D481" s="8">
        <v>1</v>
      </c>
    </row>
    <row r="482" spans="1:4" x14ac:dyDescent="0.25">
      <c r="C482" s="10" t="s">
        <v>355</v>
      </c>
      <c r="D482" s="8">
        <v>1</v>
      </c>
    </row>
    <row r="483" spans="1:4" x14ac:dyDescent="0.25">
      <c r="C483" s="8" t="s">
        <v>269</v>
      </c>
      <c r="D483" s="8">
        <v>1</v>
      </c>
    </row>
    <row r="484" spans="1:4" x14ac:dyDescent="0.25">
      <c r="C484" s="8" t="s">
        <v>275</v>
      </c>
      <c r="D484" s="8">
        <v>1</v>
      </c>
    </row>
    <row r="485" spans="1:4" x14ac:dyDescent="0.25">
      <c r="C485" s="8" t="s">
        <v>444</v>
      </c>
      <c r="D485" s="8">
        <v>1</v>
      </c>
    </row>
    <row r="486" spans="1:4" x14ac:dyDescent="0.25">
      <c r="C486" s="8" t="s">
        <v>445</v>
      </c>
      <c r="D486" s="8">
        <v>1</v>
      </c>
    </row>
    <row r="487" spans="1:4" x14ac:dyDescent="0.25">
      <c r="B487" s="11" t="s">
        <v>446</v>
      </c>
      <c r="D487" s="2">
        <f>SUM(D488)</f>
        <v>1</v>
      </c>
    </row>
    <row r="488" spans="1:4" x14ac:dyDescent="0.25">
      <c r="C488" s="10" t="s">
        <v>447</v>
      </c>
      <c r="D488" s="3">
        <v>1</v>
      </c>
    </row>
    <row r="489" spans="1:4" x14ac:dyDescent="0.25">
      <c r="A489" s="3" t="s">
        <v>290</v>
      </c>
      <c r="D489" s="2">
        <f>SUM(D4,D26,D29,D31,D93,D167,D169,D282,D285,D288,D290,D301,D317,D319,D321,D327,D330,D337,D374,D382,D421,D424,D449,D453,D487)</f>
        <v>652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Camillo</dc:creator>
  <cp:lastModifiedBy>Thomas Camillo</cp:lastModifiedBy>
  <dcterms:created xsi:type="dcterms:W3CDTF">2026-05-08T18:14:40Z</dcterms:created>
  <dcterms:modified xsi:type="dcterms:W3CDTF">2026-06-08T16:18:30Z</dcterms:modified>
</cp:coreProperties>
</file>